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120" windowWidth="16155" windowHeight="8505"/>
  </bookViews>
  <sheets>
    <sheet name="总排名" sheetId="1" r:id="rId1"/>
    <sheet name="学前本1班" sheetId="2" r:id="rId2"/>
    <sheet name="学前本2班" sheetId="3" r:id="rId3"/>
    <sheet name="学前本3班" sheetId="4" r:id="rId4"/>
    <sheet name="学前本4班" sheetId="5" r:id="rId5"/>
    <sheet name="学前本5班" sheetId="6" r:id="rId6"/>
    <sheet name="学前本6班" sheetId="7" r:id="rId7"/>
    <sheet name="学前本7班" sheetId="8" r:id="rId8"/>
  </sheets>
  <calcPr calcId="124519"/>
</workbook>
</file>

<file path=xl/calcChain.xml><?xml version="1.0" encoding="utf-8"?>
<calcChain xmlns="http://schemas.openxmlformats.org/spreadsheetml/2006/main">
  <c r="E43" i="1"/>
  <c r="E8" i="7"/>
  <c r="D131" i="1" l="1"/>
  <c r="C131"/>
  <c r="D168"/>
  <c r="C168"/>
  <c r="D179"/>
  <c r="C179"/>
  <c r="D181"/>
  <c r="C181"/>
  <c r="D166"/>
  <c r="C166"/>
  <c r="D171"/>
  <c r="C171"/>
  <c r="D173"/>
  <c r="C173"/>
  <c r="D152"/>
  <c r="C152"/>
  <c r="D128"/>
  <c r="C128"/>
  <c r="D124"/>
  <c r="C124"/>
  <c r="D155"/>
  <c r="C155"/>
  <c r="D120"/>
  <c r="C120"/>
  <c r="D110"/>
  <c r="C110"/>
  <c r="D94"/>
  <c r="C94"/>
  <c r="D109"/>
  <c r="C109"/>
  <c r="D92"/>
  <c r="C92"/>
  <c r="D103"/>
  <c r="C103"/>
  <c r="D115"/>
  <c r="C115"/>
  <c r="D86"/>
  <c r="C86"/>
  <c r="D105"/>
  <c r="C105"/>
  <c r="D98"/>
  <c r="C98"/>
  <c r="D49"/>
  <c r="C49"/>
  <c r="D60"/>
  <c r="C60"/>
  <c r="D73"/>
  <c r="C73"/>
  <c r="D29"/>
  <c r="C29"/>
  <c r="D22"/>
  <c r="C22"/>
  <c r="D32"/>
  <c r="C32"/>
  <c r="D19"/>
  <c r="C19"/>
  <c r="D30" i="4" l="1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20"/>
  <c r="C20"/>
  <c r="D19"/>
  <c r="C19"/>
  <c r="D18"/>
  <c r="C18"/>
  <c r="D17"/>
  <c r="C17"/>
  <c r="D16"/>
  <c r="C16"/>
  <c r="D15"/>
  <c r="C15"/>
  <c r="D14"/>
  <c r="C14"/>
  <c r="D13"/>
  <c r="C13"/>
  <c r="D12"/>
  <c r="C12"/>
  <c r="D11"/>
  <c r="C11"/>
  <c r="D10"/>
  <c r="C10"/>
  <c r="D9"/>
  <c r="C9"/>
  <c r="D8"/>
  <c r="C8"/>
  <c r="D7"/>
  <c r="C7"/>
  <c r="D6"/>
  <c r="C6"/>
  <c r="D5"/>
  <c r="C5"/>
  <c r="D4"/>
  <c r="C4"/>
  <c r="D3"/>
  <c r="C3"/>
</calcChain>
</file>

<file path=xl/sharedStrings.xml><?xml version="1.0" encoding="utf-8"?>
<sst xmlns="http://schemas.openxmlformats.org/spreadsheetml/2006/main" count="1238" uniqueCount="574">
  <si>
    <t>2015级学前本科一班</t>
  </si>
  <si>
    <t>成绩单</t>
  </si>
  <si>
    <t>学号</t>
  </si>
  <si>
    <t>姓名</t>
  </si>
  <si>
    <t>自评</t>
  </si>
  <si>
    <t>班评</t>
  </si>
  <si>
    <t>总分</t>
  </si>
  <si>
    <t>排名</t>
  </si>
  <si>
    <t>排名2</t>
  </si>
  <si>
    <t>201511412132</t>
  </si>
  <si>
    <t>邹鸿潇</t>
  </si>
  <si>
    <t>10</t>
  </si>
  <si>
    <t>201511412107</t>
  </si>
  <si>
    <t>胡娟</t>
  </si>
  <si>
    <t>21</t>
  </si>
  <si>
    <t>201511412106</t>
  </si>
  <si>
    <t>何倩叶</t>
  </si>
  <si>
    <t>29</t>
  </si>
  <si>
    <t>201511412127</t>
  </si>
  <si>
    <t>张明琪</t>
  </si>
  <si>
    <t>32</t>
  </si>
  <si>
    <t>201511412112</t>
  </si>
  <si>
    <t>李欣</t>
  </si>
  <si>
    <t>37</t>
  </si>
  <si>
    <t>201511412108</t>
  </si>
  <si>
    <t>黄雅琳</t>
  </si>
  <si>
    <t>39</t>
  </si>
  <si>
    <t>201511412113</t>
  </si>
  <si>
    <t>梁满璐</t>
  </si>
  <si>
    <t>87</t>
  </si>
  <si>
    <t>201511412101</t>
  </si>
  <si>
    <t>邓娇玥</t>
  </si>
  <si>
    <t>88</t>
  </si>
  <si>
    <t>201511412129</t>
  </si>
  <si>
    <t>张月涛</t>
  </si>
  <si>
    <t>91</t>
  </si>
  <si>
    <t>201511412128</t>
  </si>
  <si>
    <t>张炜</t>
  </si>
  <si>
    <t>98</t>
  </si>
  <si>
    <t>201511412105</t>
  </si>
  <si>
    <t>何璐珊</t>
  </si>
  <si>
    <t>100</t>
  </si>
  <si>
    <t>201511412116</t>
  </si>
  <si>
    <t>蒲亚玲</t>
  </si>
  <si>
    <t>112</t>
  </si>
  <si>
    <t>201511412109</t>
  </si>
  <si>
    <t>贾茜</t>
  </si>
  <si>
    <t>113</t>
  </si>
  <si>
    <t>201511412124</t>
  </si>
  <si>
    <t>许凌璞</t>
  </si>
  <si>
    <t>124</t>
  </si>
  <si>
    <t>201511412111</t>
  </si>
  <si>
    <t>李金注</t>
  </si>
  <si>
    <t>125</t>
  </si>
  <si>
    <t>201511412131</t>
  </si>
  <si>
    <t>朱鸿</t>
  </si>
  <si>
    <t>138</t>
  </si>
  <si>
    <t>201511412120</t>
  </si>
  <si>
    <t>王仪君</t>
  </si>
  <si>
    <t>140</t>
  </si>
  <si>
    <t>201511412126</t>
  </si>
  <si>
    <t>杨燕宁</t>
  </si>
  <si>
    <t>142</t>
  </si>
  <si>
    <t>201511412104</t>
  </si>
  <si>
    <t>韩腊梅</t>
  </si>
  <si>
    <t>145</t>
  </si>
  <si>
    <t>201511412117</t>
  </si>
  <si>
    <t>孙茂梅</t>
  </si>
  <si>
    <t>146</t>
  </si>
  <si>
    <t>201511412130</t>
  </si>
  <si>
    <t>周绍川</t>
  </si>
  <si>
    <t>155</t>
  </si>
  <si>
    <t>201511412115</t>
  </si>
  <si>
    <t>刘璐莹</t>
  </si>
  <si>
    <t>170</t>
  </si>
  <si>
    <t>201511412102</t>
  </si>
  <si>
    <t>盖泽晖</t>
  </si>
  <si>
    <t>174</t>
  </si>
  <si>
    <t>201511412121</t>
  </si>
  <si>
    <t>魏正阳</t>
  </si>
  <si>
    <t>177</t>
  </si>
  <si>
    <t>201511412122</t>
  </si>
  <si>
    <t>夏妍</t>
  </si>
  <si>
    <t>180</t>
  </si>
  <si>
    <t>201511412110</t>
  </si>
  <si>
    <t>蒋玉凤</t>
  </si>
  <si>
    <t>184</t>
  </si>
  <si>
    <t>201511412125</t>
  </si>
  <si>
    <t>杨矗鑫</t>
  </si>
  <si>
    <t>185</t>
  </si>
  <si>
    <t>201511412103</t>
  </si>
  <si>
    <t>郭昌雨</t>
  </si>
  <si>
    <t>186</t>
  </si>
  <si>
    <t>201511412114</t>
  </si>
  <si>
    <t>刘奎</t>
  </si>
  <si>
    <t>187</t>
  </si>
  <si>
    <t>2015级学前教育本科2班</t>
    <phoneticPr fontId="6" type="noConversion"/>
  </si>
  <si>
    <t>排名</t>
    <phoneticPr fontId="6" type="noConversion"/>
  </si>
  <si>
    <t>201511412203</t>
  </si>
  <si>
    <t>陈世永</t>
  </si>
  <si>
    <t>3</t>
  </si>
  <si>
    <t>201511412209</t>
  </si>
  <si>
    <t>李玲玲</t>
  </si>
  <si>
    <t>5</t>
  </si>
  <si>
    <t>201510711217</t>
  </si>
  <si>
    <t>任妍</t>
  </si>
  <si>
    <t>宋延俊</t>
  </si>
  <si>
    <t>7</t>
  </si>
  <si>
    <t>201511412217</t>
  </si>
  <si>
    <t>陈祥敏</t>
  </si>
  <si>
    <t>14</t>
  </si>
  <si>
    <t>201511412204</t>
  </si>
  <si>
    <t>李祎雯</t>
  </si>
  <si>
    <t>23</t>
  </si>
  <si>
    <t>201511412218</t>
  </si>
  <si>
    <t>汪泽伊</t>
  </si>
  <si>
    <t>201511412210</t>
  </si>
  <si>
    <t>43</t>
  </si>
  <si>
    <t>201511412207</t>
  </si>
  <si>
    <t>蒋欢</t>
  </si>
  <si>
    <t>47</t>
  </si>
  <si>
    <t>201511412208</t>
  </si>
  <si>
    <t>解青友</t>
  </si>
  <si>
    <t>陈美谊</t>
  </si>
  <si>
    <t>50</t>
  </si>
  <si>
    <t>201511412201</t>
  </si>
  <si>
    <t>黄艳梅</t>
  </si>
  <si>
    <t>58</t>
  </si>
  <si>
    <t>201511412206</t>
  </si>
  <si>
    <t>60</t>
  </si>
  <si>
    <t>201511412230</t>
  </si>
  <si>
    <t>周敏</t>
  </si>
  <si>
    <t>杨锦莲</t>
  </si>
  <si>
    <t>70</t>
  </si>
  <si>
    <t>201511412223</t>
  </si>
  <si>
    <t>王蕴</t>
  </si>
  <si>
    <t>90</t>
  </si>
  <si>
    <t>201511412216</t>
  </si>
  <si>
    <t>罗元润</t>
  </si>
  <si>
    <t>92</t>
  </si>
  <si>
    <t>201511412219</t>
  </si>
  <si>
    <t>94</t>
  </si>
  <si>
    <t>201511412220</t>
  </si>
  <si>
    <t>魏晓慧</t>
  </si>
  <si>
    <t>102</t>
  </si>
  <si>
    <t>201511412228</t>
  </si>
  <si>
    <t>赵敏慧</t>
  </si>
  <si>
    <t>108</t>
  </si>
  <si>
    <t>201511412215</t>
  </si>
  <si>
    <t>刘雨寒</t>
  </si>
  <si>
    <t>131</t>
  </si>
  <si>
    <t>201511412231</t>
  </si>
  <si>
    <t>朱方栩</t>
  </si>
  <si>
    <t>杨文文</t>
  </si>
  <si>
    <t>134</t>
  </si>
  <si>
    <t>201511412224</t>
  </si>
  <si>
    <t>139</t>
  </si>
  <si>
    <t>201511412225</t>
  </si>
  <si>
    <t>杨媛</t>
  </si>
  <si>
    <t>141</t>
  </si>
  <si>
    <t>201511412222</t>
  </si>
  <si>
    <t>杨浩琪</t>
  </si>
  <si>
    <t>151</t>
  </si>
  <si>
    <t>201511412227</t>
  </si>
  <si>
    <t>张宸</t>
  </si>
  <si>
    <t>171</t>
  </si>
  <si>
    <t>201511412212</t>
  </si>
  <si>
    <t>林廷兴</t>
  </si>
  <si>
    <t>刘督</t>
  </si>
  <si>
    <t>189</t>
  </si>
  <si>
    <t>201511412205</t>
  </si>
  <si>
    <t>付顺旺</t>
  </si>
  <si>
    <t>191</t>
  </si>
  <si>
    <t>201511412226</t>
  </si>
  <si>
    <t>姚锐</t>
  </si>
  <si>
    <t>192</t>
  </si>
  <si>
    <t>201511412213</t>
  </si>
  <si>
    <t>196</t>
  </si>
  <si>
    <t>201511412221</t>
  </si>
  <si>
    <t>徐启航</t>
  </si>
  <si>
    <t>197</t>
  </si>
  <si>
    <t>2015级学前教育（本）4班</t>
    <phoneticPr fontId="1" type="noConversion"/>
  </si>
  <si>
    <t>成绩单</t>
    <phoneticPr fontId="1" type="noConversion"/>
  </si>
  <si>
    <t>自评</t>
    <phoneticPr fontId="1" type="noConversion"/>
  </si>
  <si>
    <t>班评</t>
    <phoneticPr fontId="1" type="noConversion"/>
  </si>
  <si>
    <t>总分</t>
    <phoneticPr fontId="1" type="noConversion"/>
  </si>
  <si>
    <t>排名</t>
    <phoneticPr fontId="1" type="noConversion"/>
  </si>
  <si>
    <t>201511412424</t>
  </si>
  <si>
    <t>汪怡茹</t>
  </si>
  <si>
    <t>4</t>
  </si>
  <si>
    <t>201511412405</t>
  </si>
  <si>
    <t>方艳</t>
  </si>
  <si>
    <t>6</t>
  </si>
  <si>
    <t>201511412421</t>
  </si>
  <si>
    <t>邱椰林</t>
  </si>
  <si>
    <t>刘雨竹</t>
  </si>
  <si>
    <t>17</t>
  </si>
  <si>
    <t>201511412415</t>
  </si>
  <si>
    <t>20</t>
  </si>
  <si>
    <t>201511412418</t>
  </si>
  <si>
    <t>罗雪</t>
  </si>
  <si>
    <t>27</t>
  </si>
  <si>
    <t>201511412413</t>
  </si>
  <si>
    <t>李银美</t>
  </si>
  <si>
    <t>42</t>
  </si>
  <si>
    <t>201511412407</t>
  </si>
  <si>
    <t>韩丹丹</t>
  </si>
  <si>
    <t>黄月华</t>
  </si>
  <si>
    <t>72</t>
  </si>
  <si>
    <t>201511412412</t>
  </si>
  <si>
    <t>黎在容</t>
  </si>
  <si>
    <t>79</t>
  </si>
  <si>
    <t>201511412414</t>
  </si>
  <si>
    <t>练静兰</t>
  </si>
  <si>
    <t>83</t>
  </si>
  <si>
    <t>201511412410</t>
  </si>
  <si>
    <t>93</t>
  </si>
  <si>
    <t>201511412402</t>
  </si>
  <si>
    <t>陈思婧</t>
  </si>
  <si>
    <t>袁蕾</t>
  </si>
  <si>
    <t>114</t>
  </si>
  <si>
    <t>201511412411</t>
  </si>
  <si>
    <t>江春</t>
  </si>
  <si>
    <t>132</t>
  </si>
  <si>
    <t>201511412428</t>
  </si>
  <si>
    <t>薛思可</t>
  </si>
  <si>
    <t>133</t>
  </si>
  <si>
    <t>201511412419</t>
  </si>
  <si>
    <t>马舒玥</t>
  </si>
  <si>
    <t>136</t>
  </si>
  <si>
    <t>201511412403</t>
  </si>
  <si>
    <t>邓楠</t>
  </si>
  <si>
    <t>郭志强</t>
  </si>
  <si>
    <t>148</t>
  </si>
  <si>
    <t>201511412426</t>
  </si>
  <si>
    <t>肖可欣</t>
  </si>
  <si>
    <t>150</t>
  </si>
  <si>
    <t>201511412425</t>
  </si>
  <si>
    <t>董珊</t>
  </si>
  <si>
    <t>160</t>
  </si>
  <si>
    <t>201511412406</t>
  </si>
  <si>
    <t>165</t>
  </si>
  <si>
    <t>201511412430</t>
  </si>
  <si>
    <t>张瑶瑶</t>
  </si>
  <si>
    <t>黄孙元</t>
  </si>
  <si>
    <t>166</t>
  </si>
  <si>
    <t>201511412429</t>
  </si>
  <si>
    <t>袁琴</t>
  </si>
  <si>
    <t>167</t>
  </si>
  <si>
    <t>201511412404</t>
  </si>
  <si>
    <t>169</t>
  </si>
  <si>
    <t>201511412409</t>
  </si>
  <si>
    <t>178</t>
  </si>
  <si>
    <t>201511412417</t>
  </si>
  <si>
    <t>罗佳欣</t>
  </si>
  <si>
    <t>181</t>
  </si>
  <si>
    <t>201511412431</t>
  </si>
  <si>
    <t>郑松颜</t>
  </si>
  <si>
    <t>182</t>
  </si>
  <si>
    <t>201511412408</t>
  </si>
  <si>
    <t>何金钟</t>
  </si>
  <si>
    <t>183</t>
  </si>
  <si>
    <t>201511412427</t>
  </si>
  <si>
    <t>余超</t>
  </si>
  <si>
    <t>曾川</t>
  </si>
  <si>
    <t>193</t>
  </si>
  <si>
    <t>201511412420</t>
  </si>
  <si>
    <t>莫浩</t>
  </si>
  <si>
    <t>194</t>
  </si>
  <si>
    <t>201511412401</t>
  </si>
  <si>
    <t>195</t>
  </si>
  <si>
    <t>2015级学前教育（本）5班</t>
    <phoneticPr fontId="1" type="noConversion"/>
  </si>
  <si>
    <t>成绩单</t>
    <phoneticPr fontId="1" type="noConversion"/>
  </si>
  <si>
    <t>自评</t>
    <phoneticPr fontId="1" type="noConversion"/>
  </si>
  <si>
    <t>总分</t>
    <phoneticPr fontId="1" type="noConversion"/>
  </si>
  <si>
    <t>姓名</t>
    <phoneticPr fontId="1" type="noConversion"/>
  </si>
  <si>
    <t>201511412509</t>
  </si>
  <si>
    <t>侯姿羽</t>
  </si>
  <si>
    <t>2</t>
  </si>
  <si>
    <t>201511412521</t>
  </si>
  <si>
    <t>舒垭鑫</t>
  </si>
  <si>
    <t>甘双雪</t>
  </si>
  <si>
    <t>11</t>
  </si>
  <si>
    <t>201511412506</t>
  </si>
  <si>
    <t>王敏</t>
  </si>
  <si>
    <t>25</t>
  </si>
  <si>
    <t>201411412215</t>
    <phoneticPr fontId="1" type="noConversion"/>
  </si>
  <si>
    <t>刘佳丽</t>
    <phoneticPr fontId="1" type="noConversion"/>
  </si>
  <si>
    <t>刘佳丽</t>
    <phoneticPr fontId="1" type="noConversion"/>
  </si>
  <si>
    <t>201511412507</t>
  </si>
  <si>
    <t>甘雨婷</t>
  </si>
  <si>
    <t>许玲凤</t>
  </si>
  <si>
    <t>31</t>
  </si>
  <si>
    <t>201511412525</t>
  </si>
  <si>
    <t>201511412527</t>
  </si>
  <si>
    <t>34</t>
  </si>
  <si>
    <t>201511412510</t>
  </si>
  <si>
    <t>胡星月</t>
  </si>
  <si>
    <t>张馨月</t>
  </si>
  <si>
    <t>36</t>
  </si>
  <si>
    <t>201511412501</t>
  </si>
  <si>
    <t>蔡胡洁</t>
  </si>
  <si>
    <t>石娟</t>
  </si>
  <si>
    <t>201511412530</t>
  </si>
  <si>
    <t>201511412520</t>
  </si>
  <si>
    <t>54</t>
  </si>
  <si>
    <t>201511412514</t>
  </si>
  <si>
    <t>李晓红</t>
  </si>
  <si>
    <t>袁鑫梅</t>
  </si>
  <si>
    <t>201511412515</t>
  </si>
  <si>
    <t>梁晴</t>
  </si>
  <si>
    <t>杨茂梅</t>
  </si>
  <si>
    <t>65</t>
  </si>
  <si>
    <t>201511412529</t>
  </si>
  <si>
    <t>69</t>
  </si>
  <si>
    <t>201511412528</t>
  </si>
  <si>
    <t>刘雨瑄</t>
  </si>
  <si>
    <t>75</t>
  </si>
  <si>
    <t>201511412517</t>
  </si>
  <si>
    <t>米晓翠</t>
  </si>
  <si>
    <t>201511412518</t>
  </si>
  <si>
    <t>86</t>
  </si>
  <si>
    <t>201511412526</t>
  </si>
  <si>
    <t>王丝</t>
  </si>
  <si>
    <t>96</t>
  </si>
  <si>
    <t>201511412516</t>
  </si>
  <si>
    <t>刘谱秀</t>
  </si>
  <si>
    <t>106</t>
  </si>
  <si>
    <t>201511412504</t>
  </si>
  <si>
    <t>丁嘉</t>
  </si>
  <si>
    <t>任绍海</t>
  </si>
  <si>
    <t>201511412519</t>
  </si>
  <si>
    <t>邓利</t>
  </si>
  <si>
    <t>116</t>
  </si>
  <si>
    <t>201511412512</t>
  </si>
  <si>
    <t>雷博文</t>
  </si>
  <si>
    <t>120</t>
  </si>
  <si>
    <t>201511412503</t>
  </si>
  <si>
    <t>201511412505</t>
  </si>
  <si>
    <t>冯茜雯</t>
  </si>
  <si>
    <t>149</t>
  </si>
  <si>
    <t>201511412523</t>
  </si>
  <si>
    <t>粟颖</t>
  </si>
  <si>
    <t>159</t>
  </si>
  <si>
    <t>201511412513</t>
  </si>
  <si>
    <t>李静萍</t>
  </si>
  <si>
    <t>郭学辉</t>
  </si>
  <si>
    <t>201511412508</t>
  </si>
  <si>
    <t>张祎</t>
  </si>
  <si>
    <t>201511412531</t>
  </si>
  <si>
    <t>201511412532</t>
  </si>
  <si>
    <t>徐鹤锋</t>
  </si>
  <si>
    <t>2015级学前教育（本）6班</t>
    <phoneticPr fontId="1" type="noConversion"/>
  </si>
  <si>
    <t>自评</t>
    <phoneticPr fontId="1" type="noConversion"/>
  </si>
  <si>
    <t>201511412618</t>
  </si>
  <si>
    <t>孙晨</t>
  </si>
  <si>
    <t>9</t>
  </si>
  <si>
    <t>201511412619</t>
  </si>
  <si>
    <t>唐新华</t>
  </si>
  <si>
    <t>18</t>
  </si>
  <si>
    <t>201511412630</t>
  </si>
  <si>
    <t>朱艾紫</t>
  </si>
  <si>
    <t>19</t>
  </si>
  <si>
    <t>201511412610</t>
  </si>
  <si>
    <t>李黎</t>
  </si>
  <si>
    <t>22</t>
  </si>
  <si>
    <t>201511412616</t>
  </si>
  <si>
    <t>普仕颖</t>
  </si>
  <si>
    <t>201511412605</t>
  </si>
  <si>
    <t>何思柔</t>
  </si>
  <si>
    <t>41</t>
  </si>
  <si>
    <t>201511412623</t>
  </si>
  <si>
    <t>谢潇悦</t>
  </si>
  <si>
    <t>57</t>
  </si>
  <si>
    <t>201511412603</t>
  </si>
  <si>
    <t>韩晓兰</t>
  </si>
  <si>
    <t>201511412625</t>
  </si>
  <si>
    <t>杨静</t>
  </si>
  <si>
    <t>63</t>
  </si>
  <si>
    <t>201511412608</t>
  </si>
  <si>
    <t>黎影</t>
  </si>
  <si>
    <t>74</t>
  </si>
  <si>
    <t>201511412622</t>
  </si>
  <si>
    <t>吴章俊</t>
  </si>
  <si>
    <t>77</t>
  </si>
  <si>
    <t>201511412615</t>
  </si>
  <si>
    <t>吕苗苗</t>
  </si>
  <si>
    <t>81</t>
  </si>
  <si>
    <t>201511412607</t>
  </si>
  <si>
    <t>江宇</t>
  </si>
  <si>
    <t>82</t>
  </si>
  <si>
    <t>201511412612</t>
  </si>
  <si>
    <t>林俊杰</t>
  </si>
  <si>
    <t>201511412606</t>
  </si>
  <si>
    <t>何祎</t>
  </si>
  <si>
    <t>97</t>
  </si>
  <si>
    <t>201511412613</t>
  </si>
  <si>
    <t>刘亭秀</t>
  </si>
  <si>
    <t>201511412621</t>
  </si>
  <si>
    <t>吴丹</t>
  </si>
  <si>
    <t>201511412602</t>
  </si>
  <si>
    <t>段玉</t>
  </si>
  <si>
    <t>105</t>
  </si>
  <si>
    <t>201511412604</t>
  </si>
  <si>
    <t>何姗</t>
  </si>
  <si>
    <t>122</t>
  </si>
  <si>
    <t>201511412614</t>
  </si>
  <si>
    <t>罗杰</t>
  </si>
  <si>
    <t>201511412624</t>
  </si>
  <si>
    <t>杨承锜</t>
  </si>
  <si>
    <t>201511412620</t>
  </si>
  <si>
    <t>王遐</t>
  </si>
  <si>
    <t>201511412611</t>
  </si>
  <si>
    <t>李治</t>
  </si>
  <si>
    <t>154</t>
  </si>
  <si>
    <t>201511412627</t>
  </si>
  <si>
    <t>张玉龙</t>
  </si>
  <si>
    <t>164</t>
  </si>
  <si>
    <t>201511412628</t>
  </si>
  <si>
    <t>赵丹菱</t>
  </si>
  <si>
    <t>201511412601</t>
  </si>
  <si>
    <t>丁勇</t>
  </si>
  <si>
    <t>201511412609</t>
  </si>
  <si>
    <t>李得银</t>
  </si>
  <si>
    <t>2015级学前教育（本）7班</t>
  </si>
  <si>
    <t>201511412728</t>
  </si>
  <si>
    <t>张渝</t>
  </si>
  <si>
    <t>李晓渝</t>
  </si>
  <si>
    <t>201511412711</t>
  </si>
  <si>
    <t>201511412724</t>
  </si>
  <si>
    <t>易宗慧</t>
  </si>
  <si>
    <t>201511412717</t>
  </si>
  <si>
    <t>万沁兰</t>
  </si>
  <si>
    <t>李林婷</t>
  </si>
  <si>
    <t>201511412708</t>
  </si>
  <si>
    <t>阿衣建布莫</t>
  </si>
  <si>
    <t>201511412710</t>
  </si>
  <si>
    <t>李小兰</t>
  </si>
  <si>
    <t>201511412729</t>
  </si>
  <si>
    <t>赵子珂</t>
  </si>
  <si>
    <t>201511412701</t>
  </si>
  <si>
    <t>201511412731</t>
  </si>
  <si>
    <t>周天花</t>
  </si>
  <si>
    <t>陈瑶</t>
  </si>
  <si>
    <t>201511412703</t>
  </si>
  <si>
    <t>詹磊</t>
  </si>
  <si>
    <t>201511412722</t>
  </si>
  <si>
    <t>羊欣航</t>
  </si>
  <si>
    <t>201511412725</t>
  </si>
  <si>
    <t>201511412720</t>
  </si>
  <si>
    <t>谢雨灵</t>
  </si>
  <si>
    <t>张皓玥</t>
  </si>
  <si>
    <t>201511412727</t>
  </si>
  <si>
    <t>张晓雪</t>
  </si>
  <si>
    <t>201511412714</t>
  </si>
  <si>
    <t>罗叶</t>
  </si>
  <si>
    <t>201511412726</t>
  </si>
  <si>
    <t>刘富豪</t>
  </si>
  <si>
    <t>201511412709</t>
  </si>
  <si>
    <t>李梦诗</t>
  </si>
  <si>
    <t>柳浩</t>
  </si>
  <si>
    <t>201511412712</t>
  </si>
  <si>
    <t>201511412721</t>
  </si>
  <si>
    <t>颜小凤</t>
  </si>
  <si>
    <t>201511412723</t>
  </si>
  <si>
    <t>叶政国</t>
  </si>
  <si>
    <t>201511412730</t>
  </si>
  <si>
    <t>周利旭</t>
  </si>
  <si>
    <t>201511412713</t>
  </si>
  <si>
    <t>201511412706</t>
  </si>
  <si>
    <t>付余红</t>
  </si>
  <si>
    <t>王林兵</t>
  </si>
  <si>
    <t>201511412715</t>
  </si>
  <si>
    <t>瞿颖</t>
  </si>
  <si>
    <t>201511412704</t>
  </si>
  <si>
    <t>杜春媚</t>
  </si>
  <si>
    <t>陈乐实</t>
  </si>
  <si>
    <t>201511412707</t>
  </si>
  <si>
    <t>贺慧玲</t>
  </si>
  <si>
    <t>201511412705</t>
  </si>
  <si>
    <t>方文琪</t>
  </si>
  <si>
    <t>201511412718</t>
  </si>
  <si>
    <t>201511412702</t>
  </si>
  <si>
    <t>201511412716</t>
  </si>
  <si>
    <t>唐嘉良</t>
  </si>
  <si>
    <t>2015级学前教育本3班</t>
    <phoneticPr fontId="6" type="noConversion"/>
  </si>
  <si>
    <t>成绩单</t>
    <phoneticPr fontId="6" type="noConversion"/>
  </si>
  <si>
    <t>自评</t>
    <phoneticPr fontId="6" type="noConversion"/>
  </si>
  <si>
    <t>班评</t>
    <phoneticPr fontId="6" type="noConversion"/>
  </si>
  <si>
    <t>总分</t>
    <phoneticPr fontId="6" type="noConversion"/>
  </si>
  <si>
    <t>姓名</t>
    <phoneticPr fontId="6" type="noConversion"/>
  </si>
  <si>
    <t>班级</t>
    <phoneticPr fontId="6" type="noConversion"/>
  </si>
  <si>
    <t>201511412330</t>
  </si>
  <si>
    <t>周莉</t>
  </si>
  <si>
    <t>12</t>
  </si>
  <si>
    <t>201511412327</t>
  </si>
  <si>
    <t>张海琳</t>
  </si>
  <si>
    <t>13</t>
  </si>
  <si>
    <t>201511412302</t>
  </si>
  <si>
    <t>陈建</t>
  </si>
  <si>
    <t>201511412316</t>
  </si>
  <si>
    <t>王科桥</t>
  </si>
  <si>
    <t>45</t>
  </si>
  <si>
    <t>201511412306</t>
  </si>
  <si>
    <t>范婷</t>
  </si>
  <si>
    <t>48</t>
  </si>
  <si>
    <t>201511412312</t>
  </si>
  <si>
    <t>林玉漫</t>
  </si>
  <si>
    <t>55</t>
  </si>
  <si>
    <t>201511412313</t>
  </si>
  <si>
    <t>刘苑贞</t>
  </si>
  <si>
    <t>61</t>
  </si>
  <si>
    <t>201511412303</t>
  </si>
  <si>
    <t>陈茹</t>
  </si>
  <si>
    <t>201511412301</t>
  </si>
  <si>
    <t>曾江</t>
  </si>
  <si>
    <t>71</t>
  </si>
  <si>
    <t>201511412314</t>
  </si>
  <si>
    <t>宋克萌</t>
  </si>
  <si>
    <t>84</t>
  </si>
  <si>
    <t>201511412331</t>
  </si>
  <si>
    <t>周燕</t>
  </si>
  <si>
    <t>201511412307</t>
  </si>
  <si>
    <t>何杨</t>
  </si>
  <si>
    <t>109</t>
  </si>
  <si>
    <t>201511412322</t>
  </si>
  <si>
    <t>徐丽莎</t>
  </si>
  <si>
    <t>110</t>
  </si>
  <si>
    <t>201511412323</t>
  </si>
  <si>
    <t>徐思慧</t>
  </si>
  <si>
    <t>111</t>
  </si>
  <si>
    <t>201511412318</t>
  </si>
  <si>
    <t>魏凤霞</t>
  </si>
  <si>
    <t>118</t>
  </si>
  <si>
    <t>201511412315</t>
  </si>
  <si>
    <t>宋芯羽</t>
  </si>
  <si>
    <t>126</t>
  </si>
  <si>
    <t>201511412319</t>
  </si>
  <si>
    <t>伍兰欣</t>
  </si>
  <si>
    <t>127</t>
  </si>
  <si>
    <t>201511412311</t>
  </si>
  <si>
    <t>李枝杭</t>
  </si>
  <si>
    <t>129</t>
  </si>
  <si>
    <t>201511412321</t>
  </si>
  <si>
    <t>谢晓熨</t>
  </si>
  <si>
    <t>130</t>
  </si>
  <si>
    <t>201511412326</t>
  </si>
  <si>
    <t>余国浩</t>
  </si>
  <si>
    <t>135</t>
  </si>
  <si>
    <t>201511412304</t>
  </si>
  <si>
    <t>陈婉君</t>
  </si>
  <si>
    <t>144</t>
  </si>
  <si>
    <t>201511412309</t>
  </si>
  <si>
    <t>蒋明远</t>
  </si>
  <si>
    <t>201511412328</t>
  </si>
  <si>
    <t>张馨</t>
  </si>
  <si>
    <t>161</t>
  </si>
  <si>
    <t>201511412325</t>
  </si>
  <si>
    <t>叶小溶</t>
  </si>
  <si>
    <t>168</t>
  </si>
  <si>
    <t>201511412317</t>
  </si>
  <si>
    <t>王天骄</t>
  </si>
  <si>
    <t>172</t>
  </si>
  <si>
    <t>201511412324</t>
  </si>
  <si>
    <t>杨光林</t>
  </si>
  <si>
    <t>173</t>
  </si>
  <si>
    <t>201511412308</t>
  </si>
  <si>
    <t>胡薇</t>
  </si>
  <si>
    <t>188</t>
  </si>
  <si>
    <t>201511102116</t>
  </si>
  <si>
    <t>毛莹</t>
  </si>
  <si>
    <t>2015级学前教育（本）综合素质评测排名表</t>
    <phoneticPr fontId="1" type="noConversion"/>
  </si>
  <si>
    <t>班评</t>
    <phoneticPr fontId="1" type="noConversion"/>
  </si>
  <si>
    <t>总分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</si>
</sst>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2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ajor"/>
    </font>
    <font>
      <b/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aj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78">
    <xf numFmtId="0" fontId="0" fillId="0" borderId="0" xfId="0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9" fontId="5" fillId="0" borderId="1" xfId="0" quotePrefix="1" applyNumberFormat="1" applyFont="1" applyFill="1" applyBorder="1" applyAlignment="1">
      <alignment horizontal="center" vertical="center"/>
    </xf>
    <xf numFmtId="0" fontId="5" fillId="0" borderId="1" xfId="0" quotePrefix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8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1" quotePrefix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1" xfId="0" quotePrefix="1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" xfId="0" quotePrefix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9" fontId="9" fillId="0" borderId="1" xfId="0" quotePrefix="1" applyNumberFormat="1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49" fontId="11" fillId="0" borderId="1" xfId="0" quotePrefix="1" applyNumberFormat="1" applyFont="1" applyBorder="1" applyAlignment="1">
      <alignment horizontal="center" vertical="center"/>
    </xf>
    <xf numFmtId="0" fontId="11" fillId="0" borderId="2" xfId="0" quotePrefix="1" applyFont="1" applyBorder="1" applyAlignment="1">
      <alignment horizontal="center" vertical="center"/>
    </xf>
    <xf numFmtId="49" fontId="11" fillId="0" borderId="7" xfId="0" quotePrefix="1" applyNumberFormat="1" applyFont="1" applyBorder="1" applyAlignment="1">
      <alignment horizontal="center" vertical="center"/>
    </xf>
    <xf numFmtId="0" fontId="11" fillId="0" borderId="8" xfId="0" quotePrefix="1" applyFont="1" applyBorder="1" applyAlignment="1">
      <alignment horizontal="center" vertical="center"/>
    </xf>
    <xf numFmtId="49" fontId="11" fillId="0" borderId="1" xfId="0" quotePrefix="1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2" xfId="0" quotePrefix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9" fillId="0" borderId="2" xfId="0" quotePrefix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14" fillId="0" borderId="1" xfId="0" applyFont="1" applyBorder="1" applyAlignment="1">
      <alignment horizontal="center" vertical="center"/>
    </xf>
    <xf numFmtId="49" fontId="5" fillId="0" borderId="1" xfId="1" quotePrefix="1" applyNumberFormat="1" applyFont="1" applyBorder="1" applyAlignment="1">
      <alignment horizontal="center" vertical="center"/>
    </xf>
    <xf numFmtId="0" fontId="5" fillId="0" borderId="1" xfId="1" quotePrefix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9" fontId="16" fillId="0" borderId="1" xfId="1" quotePrefix="1" applyNumberFormat="1" applyFont="1" applyBorder="1" applyAlignment="1">
      <alignment horizontal="center" vertical="center"/>
    </xf>
    <xf numFmtId="0" fontId="16" fillId="0" borderId="1" xfId="1" quotePrefix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6" fillId="0" borderId="1" xfId="1" applyFont="1" applyBorder="1" applyAlignment="1">
      <alignment horizontal="center" vertical="center"/>
    </xf>
    <xf numFmtId="0" fontId="5" fillId="0" borderId="2" xfId="1" quotePrefix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7" fillId="0" borderId="1" xfId="1" applyFont="1" applyBorder="1" applyAlignment="1">
      <alignment horizontal="center" vertical="center"/>
    </xf>
    <xf numFmtId="0" fontId="18" fillId="0" borderId="1" xfId="1" quotePrefix="1" applyFont="1" applyBorder="1" applyAlignment="1">
      <alignment horizontal="center" vertical="center"/>
    </xf>
    <xf numFmtId="0" fontId="19" fillId="0" borderId="1" xfId="1" quotePrefix="1" applyFont="1" applyBorder="1" applyAlignment="1">
      <alignment horizontal="center" vertical="center"/>
    </xf>
    <xf numFmtId="0" fontId="0" fillId="0" borderId="7" xfId="0" quotePrefix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9" fontId="19" fillId="0" borderId="1" xfId="1" quotePrefix="1" applyNumberFormat="1" applyFont="1" applyBorder="1" applyAlignment="1">
      <alignment horizontal="center" vertical="center"/>
    </xf>
    <xf numFmtId="0" fontId="19" fillId="0" borderId="2" xfId="1" quotePrefix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2" fillId="0" borderId="0" xfId="0" applyFont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1"/>
  <sheetViews>
    <sheetView tabSelected="1" workbookViewId="0">
      <selection activeCell="H35" sqref="H35"/>
    </sheetView>
  </sheetViews>
  <sheetFormatPr defaultRowHeight="13.5"/>
  <cols>
    <col min="1" max="1" width="15.5" style="49" customWidth="1"/>
    <col min="2" max="2" width="13.125" customWidth="1"/>
  </cols>
  <sheetData>
    <row r="1" spans="1:6" ht="30.6" customHeight="1">
      <c r="A1" s="68" t="s">
        <v>571</v>
      </c>
      <c r="B1" s="68"/>
      <c r="C1" s="68"/>
      <c r="D1" s="68"/>
      <c r="E1" s="68"/>
      <c r="F1" s="68"/>
    </row>
    <row r="2" spans="1:6" ht="14.25">
      <c r="A2" s="48" t="s">
        <v>2</v>
      </c>
      <c r="B2" s="2" t="s">
        <v>3</v>
      </c>
      <c r="C2" s="40" t="s">
        <v>4</v>
      </c>
      <c r="D2" s="40" t="s">
        <v>5</v>
      </c>
      <c r="E2" s="40" t="s">
        <v>6</v>
      </c>
      <c r="F2" s="40" t="s">
        <v>7</v>
      </c>
    </row>
    <row r="3" spans="1:6">
      <c r="A3" s="51" t="s">
        <v>187</v>
      </c>
      <c r="B3" s="59" t="s">
        <v>188</v>
      </c>
      <c r="C3" s="62">
        <v>26.091000000000001</v>
      </c>
      <c r="D3" s="62">
        <v>60.878999999999998</v>
      </c>
      <c r="E3" s="62">
        <v>86.97</v>
      </c>
      <c r="F3" s="4">
        <v>1</v>
      </c>
    </row>
    <row r="4" spans="1:6">
      <c r="A4" s="34" t="s">
        <v>276</v>
      </c>
      <c r="B4" s="35" t="s">
        <v>277</v>
      </c>
      <c r="C4" s="18">
        <v>24.57</v>
      </c>
      <c r="D4" s="18">
        <v>57.34</v>
      </c>
      <c r="E4" s="18">
        <v>81.91</v>
      </c>
      <c r="F4" s="4">
        <v>2</v>
      </c>
    </row>
    <row r="5" spans="1:6">
      <c r="A5" s="51" t="s">
        <v>190</v>
      </c>
      <c r="B5" s="59" t="s">
        <v>191</v>
      </c>
      <c r="C5" s="62">
        <v>22.766999999999999</v>
      </c>
      <c r="D5" s="62">
        <v>53.122999999999998</v>
      </c>
      <c r="E5" s="62">
        <v>75.89</v>
      </c>
      <c r="F5" s="4">
        <v>3</v>
      </c>
    </row>
    <row r="6" spans="1:6">
      <c r="A6" s="31" t="s">
        <v>357</v>
      </c>
      <c r="B6" s="44" t="s">
        <v>358</v>
      </c>
      <c r="C6" s="32">
        <v>22.059000000000001</v>
      </c>
      <c r="D6" s="32">
        <v>51.470999999999997</v>
      </c>
      <c r="E6" s="4">
        <v>73.53</v>
      </c>
      <c r="F6" s="4">
        <v>4</v>
      </c>
    </row>
    <row r="7" spans="1:6">
      <c r="A7" s="33" t="s">
        <v>425</v>
      </c>
      <c r="B7" s="42" t="s">
        <v>426</v>
      </c>
      <c r="C7" s="4">
        <v>21.800999999999998</v>
      </c>
      <c r="D7" s="4">
        <v>50.869</v>
      </c>
      <c r="E7" s="4">
        <v>72.67</v>
      </c>
      <c r="F7" s="4">
        <v>5</v>
      </c>
    </row>
    <row r="8" spans="1:6">
      <c r="A8" s="33" t="s">
        <v>428</v>
      </c>
      <c r="B8" s="42" t="s">
        <v>427</v>
      </c>
      <c r="C8" s="4">
        <v>21.795000000000002</v>
      </c>
      <c r="D8" s="4">
        <v>50.854999999999997</v>
      </c>
      <c r="E8" s="4">
        <v>72.650000000000006</v>
      </c>
      <c r="F8" s="4">
        <v>6</v>
      </c>
    </row>
    <row r="9" spans="1:6">
      <c r="A9" s="33" t="s">
        <v>429</v>
      </c>
      <c r="B9" s="42" t="s">
        <v>430</v>
      </c>
      <c r="C9" s="4">
        <v>21.620999999999999</v>
      </c>
      <c r="D9" s="4">
        <v>50.448999999999998</v>
      </c>
      <c r="E9" s="4">
        <v>72.069999999999993</v>
      </c>
      <c r="F9" s="4">
        <v>7</v>
      </c>
    </row>
    <row r="10" spans="1:6">
      <c r="A10" s="66" t="s">
        <v>193</v>
      </c>
      <c r="B10" s="67" t="s">
        <v>194</v>
      </c>
      <c r="C10" s="63">
        <v>21.552</v>
      </c>
      <c r="D10" s="63">
        <v>50.287999999999997</v>
      </c>
      <c r="E10" s="63">
        <v>71.84</v>
      </c>
      <c r="F10" s="4">
        <v>8</v>
      </c>
    </row>
    <row r="11" spans="1:6">
      <c r="A11" s="31" t="s">
        <v>366</v>
      </c>
      <c r="B11" s="44" t="s">
        <v>367</v>
      </c>
      <c r="C11" s="32">
        <v>21.461999999999996</v>
      </c>
      <c r="D11" s="32">
        <v>50.077999999999989</v>
      </c>
      <c r="E11" s="4">
        <v>71.539999999999992</v>
      </c>
      <c r="F11" s="4">
        <v>9</v>
      </c>
    </row>
    <row r="12" spans="1:6">
      <c r="A12" s="31" t="s">
        <v>363</v>
      </c>
      <c r="B12" s="44" t="s">
        <v>364</v>
      </c>
      <c r="C12" s="32">
        <v>21.384</v>
      </c>
      <c r="D12" s="32">
        <v>49.896000000000001</v>
      </c>
      <c r="E12" s="4">
        <v>71.28</v>
      </c>
      <c r="F12" s="4">
        <v>10</v>
      </c>
    </row>
    <row r="13" spans="1:6">
      <c r="A13" s="9" t="s">
        <v>98</v>
      </c>
      <c r="B13" s="41" t="s">
        <v>99</v>
      </c>
      <c r="C13" s="4">
        <v>21.34</v>
      </c>
      <c r="D13" s="4">
        <v>49.8</v>
      </c>
      <c r="E13" s="4">
        <v>71.14</v>
      </c>
      <c r="F13" s="4">
        <v>11</v>
      </c>
    </row>
    <row r="14" spans="1:6">
      <c r="A14" s="9" t="s">
        <v>101</v>
      </c>
      <c r="B14" s="41" t="s">
        <v>102</v>
      </c>
      <c r="C14" s="4">
        <v>21.2</v>
      </c>
      <c r="D14" s="4">
        <v>48.77</v>
      </c>
      <c r="E14" s="4">
        <v>69.97</v>
      </c>
      <c r="F14" s="4">
        <v>12</v>
      </c>
    </row>
    <row r="15" spans="1:6">
      <c r="A15" s="34" t="s">
        <v>279</v>
      </c>
      <c r="B15" s="35" t="s">
        <v>280</v>
      </c>
      <c r="C15" s="18">
        <v>20.925000000000001</v>
      </c>
      <c r="D15" s="18">
        <v>48.824999999999996</v>
      </c>
      <c r="E15" s="18">
        <v>69.75</v>
      </c>
      <c r="F15" s="4">
        <v>13</v>
      </c>
    </row>
    <row r="16" spans="1:6">
      <c r="A16" s="11" t="s">
        <v>104</v>
      </c>
      <c r="B16" s="43" t="s">
        <v>105</v>
      </c>
      <c r="C16" s="4">
        <v>20.9</v>
      </c>
      <c r="D16" s="4">
        <v>48.76</v>
      </c>
      <c r="E16" s="4">
        <v>69.66</v>
      </c>
      <c r="F16" s="4">
        <v>14</v>
      </c>
    </row>
    <row r="17" spans="1:6">
      <c r="A17" s="51" t="s">
        <v>199</v>
      </c>
      <c r="B17" s="59" t="s">
        <v>200</v>
      </c>
      <c r="C17" s="62">
        <v>20.853000000000002</v>
      </c>
      <c r="D17" s="62">
        <v>48.656999999999996</v>
      </c>
      <c r="E17" s="62">
        <v>69.510000000000005</v>
      </c>
      <c r="F17" s="4">
        <v>15</v>
      </c>
    </row>
    <row r="18" spans="1:6">
      <c r="A18" s="31" t="s">
        <v>354</v>
      </c>
      <c r="B18" s="44" t="s">
        <v>355</v>
      </c>
      <c r="C18" s="32">
        <v>20.600999999999999</v>
      </c>
      <c r="D18" s="32">
        <v>48.068999999999996</v>
      </c>
      <c r="E18" s="4">
        <v>68.67</v>
      </c>
      <c r="F18" s="4">
        <v>16</v>
      </c>
    </row>
    <row r="19" spans="1:6">
      <c r="A19" s="51" t="s">
        <v>492</v>
      </c>
      <c r="B19" s="59" t="s">
        <v>493</v>
      </c>
      <c r="C19" s="4">
        <f>E19*0.3</f>
        <v>20.532</v>
      </c>
      <c r="D19" s="4">
        <f>E19*0.7</f>
        <v>47.907999999999994</v>
      </c>
      <c r="E19" s="53">
        <v>68.44</v>
      </c>
      <c r="F19" s="4">
        <v>17</v>
      </c>
    </row>
    <row r="20" spans="1:6">
      <c r="A20" s="9" t="s">
        <v>108</v>
      </c>
      <c r="B20" s="41" t="s">
        <v>106</v>
      </c>
      <c r="C20" s="4">
        <v>20.6</v>
      </c>
      <c r="D20" s="4">
        <v>47.73</v>
      </c>
      <c r="E20" s="4">
        <v>68.33</v>
      </c>
      <c r="F20" s="4">
        <v>18</v>
      </c>
    </row>
    <row r="21" spans="1:6">
      <c r="A21" s="34" t="s">
        <v>283</v>
      </c>
      <c r="B21" s="35" t="s">
        <v>281</v>
      </c>
      <c r="C21" s="18">
        <v>20.441999999999997</v>
      </c>
      <c r="D21" s="18">
        <v>47.697999999999986</v>
      </c>
      <c r="E21" s="18">
        <v>68.139999999999986</v>
      </c>
      <c r="F21" s="4">
        <v>19</v>
      </c>
    </row>
    <row r="22" spans="1:6">
      <c r="A22" s="51" t="s">
        <v>498</v>
      </c>
      <c r="B22" s="59" t="s">
        <v>499</v>
      </c>
      <c r="C22" s="4">
        <f>E22*0.3</f>
        <v>20.396999999999998</v>
      </c>
      <c r="D22" s="4">
        <f>E22*0.7</f>
        <v>47.592999999999996</v>
      </c>
      <c r="E22" s="53">
        <v>67.989999999999995</v>
      </c>
      <c r="F22" s="4">
        <v>20</v>
      </c>
    </row>
    <row r="23" spans="1:6">
      <c r="A23" s="9" t="s">
        <v>111</v>
      </c>
      <c r="B23" s="41" t="s">
        <v>109</v>
      </c>
      <c r="C23" s="4">
        <v>20.36</v>
      </c>
      <c r="D23" s="4">
        <v>47.52</v>
      </c>
      <c r="E23" s="4">
        <v>67.88</v>
      </c>
      <c r="F23" s="4">
        <v>21</v>
      </c>
    </row>
    <row r="24" spans="1:6">
      <c r="A24" s="51" t="s">
        <v>197</v>
      </c>
      <c r="B24" s="59" t="s">
        <v>195</v>
      </c>
      <c r="C24" s="62">
        <v>20.312999999999999</v>
      </c>
      <c r="D24" s="62">
        <v>47.396999999999998</v>
      </c>
      <c r="E24" s="62">
        <v>67.709999999999994</v>
      </c>
      <c r="F24" s="4">
        <v>22</v>
      </c>
    </row>
    <row r="25" spans="1:6">
      <c r="A25" s="31" t="s">
        <v>360</v>
      </c>
      <c r="B25" s="44" t="s">
        <v>361</v>
      </c>
      <c r="C25" s="32">
        <v>20.177999999999997</v>
      </c>
      <c r="D25" s="32">
        <v>47.081999999999994</v>
      </c>
      <c r="E25" s="4">
        <v>67.259999999999991</v>
      </c>
      <c r="F25" s="4">
        <v>23</v>
      </c>
    </row>
    <row r="26" spans="1:6">
      <c r="A26" s="34" t="s">
        <v>286</v>
      </c>
      <c r="B26" s="35" t="s">
        <v>287</v>
      </c>
      <c r="C26" s="24">
        <v>20.154</v>
      </c>
      <c r="D26" s="18">
        <v>47.026000000000003</v>
      </c>
      <c r="E26" s="18">
        <v>67.180000000000007</v>
      </c>
      <c r="F26" s="4">
        <v>24</v>
      </c>
    </row>
    <row r="27" spans="1:6">
      <c r="A27" s="33" t="s">
        <v>431</v>
      </c>
      <c r="B27" s="42" t="s">
        <v>432</v>
      </c>
      <c r="C27" s="4">
        <v>20.106000000000002</v>
      </c>
      <c r="D27" s="4">
        <v>46.914000000000001</v>
      </c>
      <c r="E27" s="4">
        <v>67.02</v>
      </c>
      <c r="F27" s="4">
        <v>25</v>
      </c>
    </row>
    <row r="28" spans="1:6">
      <c r="A28" s="33" t="s">
        <v>434</v>
      </c>
      <c r="B28" s="42" t="s">
        <v>433</v>
      </c>
      <c r="C28" s="4">
        <v>20.021999999999998</v>
      </c>
      <c r="D28" s="4">
        <v>46.718000000000004</v>
      </c>
      <c r="E28" s="4">
        <v>66.739999999999995</v>
      </c>
      <c r="F28" s="4">
        <v>26</v>
      </c>
    </row>
    <row r="29" spans="1:6">
      <c r="A29" s="51" t="s">
        <v>500</v>
      </c>
      <c r="B29" s="59" t="s">
        <v>501</v>
      </c>
      <c r="C29" s="4">
        <f>E29*0.3</f>
        <v>19.925999999999998</v>
      </c>
      <c r="D29" s="4">
        <f>E29*0.7</f>
        <v>46.494</v>
      </c>
      <c r="E29" s="53">
        <v>66.42</v>
      </c>
      <c r="F29" s="4">
        <v>27</v>
      </c>
    </row>
    <row r="30" spans="1:6">
      <c r="A30" s="34" t="s">
        <v>289</v>
      </c>
      <c r="B30" s="35" t="s">
        <v>290</v>
      </c>
      <c r="C30" s="18">
        <v>19.841999999999995</v>
      </c>
      <c r="D30" s="18">
        <v>46.297999999999988</v>
      </c>
      <c r="E30" s="18">
        <v>66.139999999999986</v>
      </c>
      <c r="F30" s="4">
        <v>28</v>
      </c>
    </row>
    <row r="31" spans="1:6">
      <c r="A31" s="9" t="s">
        <v>9</v>
      </c>
      <c r="B31" s="41" t="s">
        <v>10</v>
      </c>
      <c r="C31" s="4">
        <v>20</v>
      </c>
      <c r="D31" s="4">
        <v>46</v>
      </c>
      <c r="E31" s="4">
        <v>66</v>
      </c>
      <c r="F31" s="4">
        <v>29</v>
      </c>
    </row>
    <row r="32" spans="1:6">
      <c r="A32" s="51" t="s">
        <v>495</v>
      </c>
      <c r="B32" s="52" t="s">
        <v>496</v>
      </c>
      <c r="C32" s="4">
        <f>E32*0.3</f>
        <v>19.688999999999997</v>
      </c>
      <c r="D32" s="4">
        <f>E32*0.7</f>
        <v>45.940999999999995</v>
      </c>
      <c r="E32" s="53">
        <v>65.63</v>
      </c>
      <c r="F32" s="4">
        <v>30</v>
      </c>
    </row>
    <row r="33" spans="1:6">
      <c r="A33" s="33" t="s">
        <v>436</v>
      </c>
      <c r="B33" s="4" t="s">
        <v>437</v>
      </c>
      <c r="C33" s="4">
        <v>19.550999999999998</v>
      </c>
      <c r="D33" s="4">
        <v>45.619</v>
      </c>
      <c r="E33" s="4">
        <v>65.17</v>
      </c>
      <c r="F33" s="4">
        <v>31</v>
      </c>
    </row>
    <row r="34" spans="1:6">
      <c r="A34" s="9" t="s">
        <v>12</v>
      </c>
      <c r="B34" s="10" t="s">
        <v>13</v>
      </c>
      <c r="C34" s="4">
        <v>20</v>
      </c>
      <c r="D34" s="4">
        <v>45</v>
      </c>
      <c r="E34" s="4">
        <v>65</v>
      </c>
      <c r="F34" s="4">
        <v>32</v>
      </c>
    </row>
    <row r="35" spans="1:6">
      <c r="A35" s="9" t="s">
        <v>114</v>
      </c>
      <c r="B35" s="10" t="s">
        <v>115</v>
      </c>
      <c r="C35" s="4">
        <v>19.96</v>
      </c>
      <c r="D35" s="4">
        <v>45</v>
      </c>
      <c r="E35" s="4">
        <v>64.959999999999994</v>
      </c>
      <c r="F35" s="4">
        <v>33</v>
      </c>
    </row>
    <row r="36" spans="1:6">
      <c r="A36" s="33" t="s">
        <v>438</v>
      </c>
      <c r="B36" s="4" t="s">
        <v>439</v>
      </c>
      <c r="C36" s="4">
        <v>19.202999999999999</v>
      </c>
      <c r="D36" s="4">
        <v>44.807000000000002</v>
      </c>
      <c r="E36" s="4">
        <v>64.010000000000005</v>
      </c>
      <c r="F36" s="4">
        <v>34</v>
      </c>
    </row>
    <row r="37" spans="1:6">
      <c r="A37" s="33" t="s">
        <v>440</v>
      </c>
      <c r="B37" s="4" t="s">
        <v>435</v>
      </c>
      <c r="C37" s="4">
        <v>19.190999999999999</v>
      </c>
      <c r="D37" s="4">
        <v>44.779000000000003</v>
      </c>
      <c r="E37" s="4">
        <v>63.97</v>
      </c>
      <c r="F37" s="4">
        <v>35</v>
      </c>
    </row>
    <row r="38" spans="1:6">
      <c r="A38" s="9" t="s">
        <v>116</v>
      </c>
      <c r="B38" s="10" t="s">
        <v>112</v>
      </c>
      <c r="C38" s="4">
        <v>19.149999999999999</v>
      </c>
      <c r="D38" s="4">
        <v>44.69</v>
      </c>
      <c r="E38" s="4">
        <v>63.84</v>
      </c>
      <c r="F38" s="4">
        <v>36</v>
      </c>
    </row>
    <row r="39" spans="1:6">
      <c r="A39" s="9" t="s">
        <v>18</v>
      </c>
      <c r="B39" s="10" t="s">
        <v>19</v>
      </c>
      <c r="C39" s="4">
        <v>19</v>
      </c>
      <c r="D39" s="4">
        <v>44</v>
      </c>
      <c r="E39" s="4">
        <v>63</v>
      </c>
      <c r="F39" s="4">
        <v>37</v>
      </c>
    </row>
    <row r="40" spans="1:6">
      <c r="A40" s="9" t="s">
        <v>118</v>
      </c>
      <c r="B40" s="10" t="s">
        <v>119</v>
      </c>
      <c r="C40" s="4">
        <v>18.809999999999999</v>
      </c>
      <c r="D40" s="4">
        <v>43.9</v>
      </c>
      <c r="E40" s="4">
        <v>62.71</v>
      </c>
      <c r="F40" s="4">
        <v>38</v>
      </c>
    </row>
    <row r="41" spans="1:6">
      <c r="A41" s="34" t="s">
        <v>293</v>
      </c>
      <c r="B41" s="24" t="s">
        <v>284</v>
      </c>
      <c r="C41" s="18">
        <v>18.8</v>
      </c>
      <c r="D41" s="18">
        <v>43.85</v>
      </c>
      <c r="E41" s="18">
        <v>62.650000000000006</v>
      </c>
      <c r="F41" s="4">
        <v>39</v>
      </c>
    </row>
    <row r="42" spans="1:6">
      <c r="A42" s="33" t="s">
        <v>441</v>
      </c>
      <c r="B42" s="4" t="s">
        <v>442</v>
      </c>
      <c r="C42" s="4">
        <v>18.747</v>
      </c>
      <c r="D42" s="4">
        <v>43.743000000000002</v>
      </c>
      <c r="E42" s="4">
        <v>62.49</v>
      </c>
      <c r="F42" s="4">
        <v>40</v>
      </c>
    </row>
    <row r="43" spans="1:6">
      <c r="A43" s="31" t="s">
        <v>368</v>
      </c>
      <c r="B43" s="21" t="s">
        <v>369</v>
      </c>
      <c r="C43" s="32">
        <v>18.399999999999999</v>
      </c>
      <c r="D43" s="32">
        <v>42.92</v>
      </c>
      <c r="E43" s="32">
        <f>SUM(C43:D43)</f>
        <v>61.32</v>
      </c>
      <c r="F43" s="4">
        <v>41</v>
      </c>
    </row>
    <row r="44" spans="1:6">
      <c r="A44" s="33" t="s">
        <v>444</v>
      </c>
      <c r="B44" s="4" t="s">
        <v>443</v>
      </c>
      <c r="C44" s="4">
        <v>18.282</v>
      </c>
      <c r="D44" s="4">
        <v>42.658000000000001</v>
      </c>
      <c r="E44" s="4">
        <v>60.94</v>
      </c>
      <c r="F44" s="4">
        <v>42</v>
      </c>
    </row>
    <row r="45" spans="1:6">
      <c r="A45" s="51" t="s">
        <v>202</v>
      </c>
      <c r="B45" s="52" t="s">
        <v>203</v>
      </c>
      <c r="C45" s="62">
        <v>18.236999999999998</v>
      </c>
      <c r="D45" s="62">
        <v>42.552999999999997</v>
      </c>
      <c r="E45" s="62">
        <v>60.77</v>
      </c>
      <c r="F45" s="4">
        <v>43</v>
      </c>
    </row>
    <row r="46" spans="1:6">
      <c r="A46" s="34" t="s">
        <v>294</v>
      </c>
      <c r="B46" s="24" t="s">
        <v>291</v>
      </c>
      <c r="C46" s="18">
        <v>18.371999999999996</v>
      </c>
      <c r="D46" s="18">
        <v>41.99</v>
      </c>
      <c r="E46" s="18">
        <v>60.361999999999995</v>
      </c>
      <c r="F46" s="4">
        <v>44</v>
      </c>
    </row>
    <row r="47" spans="1:6">
      <c r="A47" s="33" t="s">
        <v>446</v>
      </c>
      <c r="B47" s="4" t="s">
        <v>447</v>
      </c>
      <c r="C47" s="4">
        <v>18.099</v>
      </c>
      <c r="D47" s="4">
        <v>42.231000000000002</v>
      </c>
      <c r="E47" s="4">
        <v>60.33</v>
      </c>
      <c r="F47" s="4">
        <v>45</v>
      </c>
    </row>
    <row r="48" spans="1:6">
      <c r="A48" s="34" t="s">
        <v>296</v>
      </c>
      <c r="B48" s="24" t="s">
        <v>297</v>
      </c>
      <c r="C48" s="18">
        <v>17.987999999999996</v>
      </c>
      <c r="D48" s="18">
        <v>41.971999999999994</v>
      </c>
      <c r="E48" s="18">
        <v>59.959999999999994</v>
      </c>
      <c r="F48" s="4">
        <v>46</v>
      </c>
    </row>
    <row r="49" spans="1:6">
      <c r="A49" s="51" t="s">
        <v>509</v>
      </c>
      <c r="B49" s="52" t="s">
        <v>510</v>
      </c>
      <c r="C49" s="4">
        <f>E49*0.3</f>
        <v>17.777999999999999</v>
      </c>
      <c r="D49" s="4">
        <f>E49*0.7</f>
        <v>41.481999999999999</v>
      </c>
      <c r="E49" s="53">
        <v>59.26</v>
      </c>
      <c r="F49" s="4">
        <v>47</v>
      </c>
    </row>
    <row r="50" spans="1:6">
      <c r="A50" s="34" t="s">
        <v>300</v>
      </c>
      <c r="B50" s="24" t="s">
        <v>301</v>
      </c>
      <c r="C50" s="18">
        <v>17.751000000000001</v>
      </c>
      <c r="D50" s="18">
        <v>41.418999999999997</v>
      </c>
      <c r="E50" s="18">
        <v>59.17</v>
      </c>
      <c r="F50" s="4">
        <v>48</v>
      </c>
    </row>
    <row r="51" spans="1:6">
      <c r="A51" s="31" t="s">
        <v>374</v>
      </c>
      <c r="B51" s="21" t="s">
        <v>375</v>
      </c>
      <c r="C51" s="32">
        <v>17.727</v>
      </c>
      <c r="D51" s="32">
        <v>41.363</v>
      </c>
      <c r="E51" s="4">
        <v>59.09</v>
      </c>
      <c r="F51" s="4">
        <v>49</v>
      </c>
    </row>
    <row r="52" spans="1:6">
      <c r="A52" s="9" t="s">
        <v>121</v>
      </c>
      <c r="B52" s="10" t="s">
        <v>122</v>
      </c>
      <c r="C52" s="4">
        <v>17.7</v>
      </c>
      <c r="D52" s="4">
        <v>41.31</v>
      </c>
      <c r="E52" s="4">
        <v>59.01</v>
      </c>
      <c r="F52" s="4">
        <v>50</v>
      </c>
    </row>
    <row r="53" spans="1:6">
      <c r="A53" s="34" t="s">
        <v>303</v>
      </c>
      <c r="B53" s="24" t="s">
        <v>298</v>
      </c>
      <c r="C53" s="18">
        <v>17.556000000000001</v>
      </c>
      <c r="D53" s="18">
        <v>40.963999999999999</v>
      </c>
      <c r="E53" s="18">
        <v>58.519999999999996</v>
      </c>
      <c r="F53" s="4">
        <v>51</v>
      </c>
    </row>
    <row r="54" spans="1:6">
      <c r="A54" s="31" t="s">
        <v>371</v>
      </c>
      <c r="B54" s="21" t="s">
        <v>372</v>
      </c>
      <c r="C54" s="32">
        <v>17.543999999999997</v>
      </c>
      <c r="D54" s="32">
        <v>40.935999999999993</v>
      </c>
      <c r="E54" s="4">
        <v>58.48</v>
      </c>
      <c r="F54" s="4">
        <v>52</v>
      </c>
    </row>
    <row r="55" spans="1:6">
      <c r="A55" s="9" t="s">
        <v>125</v>
      </c>
      <c r="B55" s="10" t="s">
        <v>123</v>
      </c>
      <c r="C55" s="4">
        <v>17.350000000000001</v>
      </c>
      <c r="D55" s="4">
        <v>40.49</v>
      </c>
      <c r="E55" s="4">
        <v>57.84</v>
      </c>
      <c r="F55" s="4">
        <v>53</v>
      </c>
    </row>
    <row r="56" spans="1:6">
      <c r="A56" s="9" t="s">
        <v>128</v>
      </c>
      <c r="B56" s="10" t="s">
        <v>126</v>
      </c>
      <c r="C56" s="4">
        <v>17.350000000000001</v>
      </c>
      <c r="D56" s="4">
        <v>40.47</v>
      </c>
      <c r="E56" s="4">
        <v>57.82</v>
      </c>
      <c r="F56" s="4">
        <v>54</v>
      </c>
    </row>
    <row r="57" spans="1:6">
      <c r="A57" s="33" t="s">
        <v>448</v>
      </c>
      <c r="B57" s="4" t="s">
        <v>445</v>
      </c>
      <c r="C57" s="4">
        <v>17.337</v>
      </c>
      <c r="D57" s="4">
        <v>40.453000000000003</v>
      </c>
      <c r="E57" s="4">
        <v>57.79</v>
      </c>
      <c r="F57" s="4">
        <v>55</v>
      </c>
    </row>
    <row r="58" spans="1:6">
      <c r="A58" s="33" t="s">
        <v>449</v>
      </c>
      <c r="B58" s="4" t="s">
        <v>450</v>
      </c>
      <c r="C58" s="4">
        <v>17.321999999999999</v>
      </c>
      <c r="D58" s="4">
        <v>40.417999999999999</v>
      </c>
      <c r="E58" s="4">
        <v>57.74</v>
      </c>
      <c r="F58" s="4">
        <v>56</v>
      </c>
    </row>
    <row r="59" spans="1:6">
      <c r="A59" s="33" t="s">
        <v>452</v>
      </c>
      <c r="B59" s="4" t="s">
        <v>453</v>
      </c>
      <c r="C59" s="4">
        <v>17.271000000000001</v>
      </c>
      <c r="D59" s="4">
        <v>40.298999999999999</v>
      </c>
      <c r="E59" s="4">
        <v>57.57</v>
      </c>
      <c r="F59" s="4">
        <v>57</v>
      </c>
    </row>
    <row r="60" spans="1:6">
      <c r="A60" s="51" t="s">
        <v>506</v>
      </c>
      <c r="B60" s="52" t="s">
        <v>507</v>
      </c>
      <c r="C60" s="4">
        <f>E60*0.3</f>
        <v>17.262</v>
      </c>
      <c r="D60" s="4">
        <f>E60*0.7</f>
        <v>40.277999999999999</v>
      </c>
      <c r="E60" s="53">
        <v>57.54</v>
      </c>
      <c r="F60" s="4">
        <v>58</v>
      </c>
    </row>
    <row r="61" spans="1:6">
      <c r="A61" s="9" t="s">
        <v>130</v>
      </c>
      <c r="B61" s="10" t="s">
        <v>131</v>
      </c>
      <c r="C61" s="4">
        <v>17.2</v>
      </c>
      <c r="D61" s="4">
        <v>40.130000000000003</v>
      </c>
      <c r="E61" s="4">
        <v>57.33</v>
      </c>
      <c r="F61" s="4">
        <v>59</v>
      </c>
    </row>
    <row r="62" spans="1:6">
      <c r="A62" s="34" t="s">
        <v>304</v>
      </c>
      <c r="B62" s="24" t="s">
        <v>302</v>
      </c>
      <c r="C62" s="18">
        <v>17.189999999999998</v>
      </c>
      <c r="D62" s="18">
        <v>40.109999999999992</v>
      </c>
      <c r="E62" s="18">
        <v>57.29999999999999</v>
      </c>
      <c r="F62" s="4">
        <v>60</v>
      </c>
    </row>
    <row r="63" spans="1:6">
      <c r="A63" s="31" t="s">
        <v>388</v>
      </c>
      <c r="B63" s="21" t="s">
        <v>389</v>
      </c>
      <c r="C63" s="32">
        <v>17.111999999999998</v>
      </c>
      <c r="D63" s="32">
        <v>39.92799999999999</v>
      </c>
      <c r="E63" s="4">
        <v>57.039999999999992</v>
      </c>
      <c r="F63" s="4">
        <v>61</v>
      </c>
    </row>
    <row r="64" spans="1:6">
      <c r="A64" s="9" t="s">
        <v>134</v>
      </c>
      <c r="B64" s="10" t="s">
        <v>132</v>
      </c>
      <c r="C64" s="4">
        <v>17.100000000000001</v>
      </c>
      <c r="D64" s="4">
        <v>39.92</v>
      </c>
      <c r="E64" s="4">
        <v>57.02</v>
      </c>
      <c r="F64" s="4">
        <v>62</v>
      </c>
    </row>
    <row r="65" spans="1:6">
      <c r="A65" s="9" t="s">
        <v>21</v>
      </c>
      <c r="B65" s="10" t="s">
        <v>22</v>
      </c>
      <c r="C65" s="4">
        <v>17</v>
      </c>
      <c r="D65" s="4">
        <v>40</v>
      </c>
      <c r="E65" s="4">
        <v>57</v>
      </c>
      <c r="F65" s="4">
        <v>63</v>
      </c>
    </row>
    <row r="66" spans="1:6">
      <c r="A66" s="33" t="s">
        <v>454</v>
      </c>
      <c r="B66" s="4" t="s">
        <v>455</v>
      </c>
      <c r="C66" s="4">
        <v>17.048999999999999</v>
      </c>
      <c r="D66" s="4">
        <v>39.780999999999999</v>
      </c>
      <c r="E66" s="4">
        <v>56.83</v>
      </c>
      <c r="F66" s="4">
        <v>64</v>
      </c>
    </row>
    <row r="67" spans="1:6">
      <c r="A67" s="9" t="s">
        <v>24</v>
      </c>
      <c r="B67" s="10" t="s">
        <v>25</v>
      </c>
      <c r="C67" s="4">
        <v>17</v>
      </c>
      <c r="D67" s="4">
        <v>39</v>
      </c>
      <c r="E67" s="4">
        <v>56</v>
      </c>
      <c r="F67" s="4">
        <v>65</v>
      </c>
    </row>
    <row r="68" spans="1:6">
      <c r="A68" s="31" t="s">
        <v>376</v>
      </c>
      <c r="B68" s="21" t="s">
        <v>377</v>
      </c>
      <c r="C68" s="32">
        <v>16.791</v>
      </c>
      <c r="D68" s="32">
        <v>39.178999999999995</v>
      </c>
      <c r="E68" s="4">
        <v>55.97</v>
      </c>
      <c r="F68" s="4">
        <v>66</v>
      </c>
    </row>
    <row r="69" spans="1:6">
      <c r="A69" s="31" t="s">
        <v>385</v>
      </c>
      <c r="B69" s="21" t="s">
        <v>386</v>
      </c>
      <c r="C69" s="32">
        <v>16.775999999999996</v>
      </c>
      <c r="D69" s="32">
        <v>39.143999999999991</v>
      </c>
      <c r="E69" s="4">
        <v>55.919999999999995</v>
      </c>
      <c r="F69" s="4">
        <v>67</v>
      </c>
    </row>
    <row r="70" spans="1:6">
      <c r="A70" s="51" t="s">
        <v>205</v>
      </c>
      <c r="B70" s="52" t="s">
        <v>206</v>
      </c>
      <c r="C70" s="62">
        <v>16.341000000000001</v>
      </c>
      <c r="D70" s="62">
        <v>38.128999999999998</v>
      </c>
      <c r="E70" s="62">
        <v>54.47</v>
      </c>
      <c r="F70" s="4">
        <v>68</v>
      </c>
    </row>
    <row r="71" spans="1:6">
      <c r="A71" s="51" t="s">
        <v>209</v>
      </c>
      <c r="B71" s="52" t="s">
        <v>210</v>
      </c>
      <c r="C71" s="62">
        <v>16.32</v>
      </c>
      <c r="D71" s="62">
        <v>38.08</v>
      </c>
      <c r="E71" s="62">
        <v>54.4</v>
      </c>
      <c r="F71" s="4">
        <v>69</v>
      </c>
    </row>
    <row r="72" spans="1:6">
      <c r="A72" s="9" t="s">
        <v>15</v>
      </c>
      <c r="B72" s="10" t="s">
        <v>16</v>
      </c>
      <c r="C72" s="4">
        <v>16</v>
      </c>
      <c r="D72" s="4">
        <v>38</v>
      </c>
      <c r="E72" s="4">
        <v>54</v>
      </c>
      <c r="F72" s="4">
        <v>70</v>
      </c>
    </row>
    <row r="73" spans="1:6">
      <c r="A73" s="51" t="s">
        <v>503</v>
      </c>
      <c r="B73" s="52" t="s">
        <v>504</v>
      </c>
      <c r="C73" s="4">
        <f>E73*0.3</f>
        <v>16.094999999999999</v>
      </c>
      <c r="D73" s="4">
        <f>E73*0.7</f>
        <v>37.555</v>
      </c>
      <c r="E73" s="53">
        <v>53.65</v>
      </c>
      <c r="F73" s="4">
        <v>71</v>
      </c>
    </row>
    <row r="74" spans="1:6">
      <c r="A74" s="33" t="s">
        <v>456</v>
      </c>
      <c r="B74" s="4" t="s">
        <v>451</v>
      </c>
      <c r="C74" s="4">
        <v>16.004999999999999</v>
      </c>
      <c r="D74" s="4">
        <v>37.344999999999999</v>
      </c>
      <c r="E74" s="4">
        <v>53.35</v>
      </c>
      <c r="F74" s="4">
        <v>72</v>
      </c>
    </row>
    <row r="75" spans="1:6">
      <c r="A75" s="34" t="s">
        <v>306</v>
      </c>
      <c r="B75" s="24" t="s">
        <v>307</v>
      </c>
      <c r="C75" s="18">
        <v>15.78</v>
      </c>
      <c r="D75" s="18">
        <v>36.83</v>
      </c>
      <c r="E75" s="18">
        <v>52.61</v>
      </c>
      <c r="F75" s="4">
        <v>73</v>
      </c>
    </row>
    <row r="76" spans="1:6">
      <c r="A76" s="34" t="s">
        <v>309</v>
      </c>
      <c r="B76" s="24" t="s">
        <v>310</v>
      </c>
      <c r="C76" s="18">
        <v>15.555</v>
      </c>
      <c r="D76" s="18">
        <v>36.295000000000002</v>
      </c>
      <c r="E76" s="18">
        <v>51.85</v>
      </c>
      <c r="F76" s="4">
        <v>74</v>
      </c>
    </row>
    <row r="77" spans="1:6">
      <c r="A77" s="31" t="s">
        <v>382</v>
      </c>
      <c r="B77" s="21" t="s">
        <v>383</v>
      </c>
      <c r="C77" s="32">
        <v>15.530999999999999</v>
      </c>
      <c r="D77" s="32">
        <v>36.238999999999997</v>
      </c>
      <c r="E77" s="4">
        <v>51.769999999999996</v>
      </c>
      <c r="F77" s="4">
        <v>75</v>
      </c>
    </row>
    <row r="78" spans="1:6">
      <c r="A78" s="31" t="s">
        <v>379</v>
      </c>
      <c r="B78" s="21" t="s">
        <v>380</v>
      </c>
      <c r="C78" s="32">
        <v>15.524999999999999</v>
      </c>
      <c r="D78" s="32">
        <v>36.224999999999994</v>
      </c>
      <c r="E78" s="4">
        <v>51.75</v>
      </c>
      <c r="F78" s="4">
        <v>76</v>
      </c>
    </row>
    <row r="79" spans="1:6">
      <c r="A79" s="51" t="s">
        <v>212</v>
      </c>
      <c r="B79" s="52" t="s">
        <v>213</v>
      </c>
      <c r="C79" s="62">
        <v>15.519</v>
      </c>
      <c r="D79" s="62">
        <v>36.210999999999999</v>
      </c>
      <c r="E79" s="62">
        <v>51.73</v>
      </c>
      <c r="F79" s="4">
        <v>77</v>
      </c>
    </row>
    <row r="80" spans="1:6">
      <c r="A80" s="33" t="s">
        <v>458</v>
      </c>
      <c r="B80" s="4" t="s">
        <v>459</v>
      </c>
      <c r="C80" s="4">
        <v>15.426</v>
      </c>
      <c r="D80" s="4">
        <v>35.994</v>
      </c>
      <c r="E80" s="4">
        <v>51.42</v>
      </c>
      <c r="F80" s="4">
        <v>78</v>
      </c>
    </row>
    <row r="81" spans="1:6">
      <c r="A81" s="34" t="s">
        <v>313</v>
      </c>
      <c r="B81" s="24" t="s">
        <v>308</v>
      </c>
      <c r="C81" s="18">
        <v>15.366</v>
      </c>
      <c r="D81" s="18">
        <v>35.853999999999999</v>
      </c>
      <c r="E81" s="18">
        <v>51.22</v>
      </c>
      <c r="F81" s="4">
        <v>79</v>
      </c>
    </row>
    <row r="82" spans="1:6">
      <c r="A82" s="34" t="s">
        <v>315</v>
      </c>
      <c r="B82" s="24" t="s">
        <v>311</v>
      </c>
      <c r="C82" s="18">
        <v>15.597</v>
      </c>
      <c r="D82" s="18">
        <v>35.520000000000003</v>
      </c>
      <c r="E82" s="18">
        <v>51.117000000000004</v>
      </c>
      <c r="F82" s="4">
        <v>80</v>
      </c>
    </row>
    <row r="83" spans="1:6">
      <c r="A83" s="33" t="s">
        <v>461</v>
      </c>
      <c r="B83" s="4" t="s">
        <v>457</v>
      </c>
      <c r="C83" s="4">
        <v>15.327</v>
      </c>
      <c r="D83" s="4">
        <v>35.762999999999998</v>
      </c>
      <c r="E83" s="4">
        <v>51.09</v>
      </c>
      <c r="F83" s="4">
        <v>81</v>
      </c>
    </row>
    <row r="84" spans="1:6">
      <c r="A84" s="31" t="s">
        <v>396</v>
      </c>
      <c r="B84" s="21" t="s">
        <v>397</v>
      </c>
      <c r="C84" s="32">
        <v>15.080999999999998</v>
      </c>
      <c r="D84" s="32">
        <v>35.188999999999993</v>
      </c>
      <c r="E84" s="4">
        <v>50.269999999999996</v>
      </c>
      <c r="F84" s="4">
        <v>82</v>
      </c>
    </row>
    <row r="85" spans="1:6">
      <c r="A85" s="34" t="s">
        <v>318</v>
      </c>
      <c r="B85" s="24" t="s">
        <v>316</v>
      </c>
      <c r="C85" s="18">
        <v>14.955</v>
      </c>
      <c r="D85" s="18">
        <v>34.894999999999996</v>
      </c>
      <c r="E85" s="18">
        <v>49.849999999999994</v>
      </c>
      <c r="F85" s="4">
        <v>83</v>
      </c>
    </row>
    <row r="86" spans="1:6">
      <c r="A86" s="51" t="s">
        <v>517</v>
      </c>
      <c r="B86" s="52" t="s">
        <v>518</v>
      </c>
      <c r="C86" s="4">
        <f>E86*0.3</f>
        <v>14.891999999999999</v>
      </c>
      <c r="D86" s="4">
        <f>E86*0.7</f>
        <v>34.747999999999998</v>
      </c>
      <c r="E86" s="53">
        <v>49.64</v>
      </c>
      <c r="F86" s="4">
        <v>84</v>
      </c>
    </row>
    <row r="87" spans="1:6">
      <c r="A87" s="34" t="s">
        <v>320</v>
      </c>
      <c r="B87" s="24" t="s">
        <v>319</v>
      </c>
      <c r="C87" s="18">
        <v>14.888999999999998</v>
      </c>
      <c r="D87" s="18">
        <v>34.740999999999993</v>
      </c>
      <c r="E87" s="18">
        <v>49.629999999999988</v>
      </c>
      <c r="F87" s="4">
        <v>85</v>
      </c>
    </row>
    <row r="88" spans="1:6">
      <c r="A88" s="33" t="s">
        <v>462</v>
      </c>
      <c r="B88" s="4" t="s">
        <v>463</v>
      </c>
      <c r="C88" s="4">
        <v>14.744999999999999</v>
      </c>
      <c r="D88" s="4">
        <v>34.405000000000001</v>
      </c>
      <c r="E88" s="4">
        <v>49.15</v>
      </c>
      <c r="F88" s="4">
        <v>86</v>
      </c>
    </row>
    <row r="89" spans="1:6">
      <c r="A89" s="9" t="s">
        <v>30</v>
      </c>
      <c r="B89" s="10" t="s">
        <v>31</v>
      </c>
      <c r="C89" s="4">
        <v>15</v>
      </c>
      <c r="D89" s="4">
        <v>34</v>
      </c>
      <c r="E89" s="4">
        <v>49</v>
      </c>
      <c r="F89" s="4">
        <v>87</v>
      </c>
    </row>
    <row r="90" spans="1:6">
      <c r="A90" s="9" t="s">
        <v>137</v>
      </c>
      <c r="B90" s="10" t="s">
        <v>138</v>
      </c>
      <c r="C90" s="4">
        <v>14.63</v>
      </c>
      <c r="D90" s="4">
        <v>34.15</v>
      </c>
      <c r="E90" s="4">
        <v>48.78</v>
      </c>
      <c r="F90" s="4">
        <v>88</v>
      </c>
    </row>
    <row r="91" spans="1:6">
      <c r="A91" s="31" t="s">
        <v>391</v>
      </c>
      <c r="B91" s="21" t="s">
        <v>392</v>
      </c>
      <c r="C91" s="32">
        <v>14.510999999999999</v>
      </c>
      <c r="D91" s="32">
        <v>33.858999999999995</v>
      </c>
      <c r="E91" s="4">
        <v>48.37</v>
      </c>
      <c r="F91" s="4">
        <v>89</v>
      </c>
    </row>
    <row r="92" spans="1:6">
      <c r="A92" s="51" t="s">
        <v>525</v>
      </c>
      <c r="B92" s="52" t="s">
        <v>526</v>
      </c>
      <c r="C92" s="4">
        <f>E92*0.3</f>
        <v>14.439</v>
      </c>
      <c r="D92" s="4">
        <f>E92*0.7</f>
        <v>33.691000000000003</v>
      </c>
      <c r="E92" s="53">
        <v>48.13</v>
      </c>
      <c r="F92" s="4">
        <v>90</v>
      </c>
    </row>
    <row r="93" spans="1:6">
      <c r="A93" s="34" t="s">
        <v>322</v>
      </c>
      <c r="B93" s="24" t="s">
        <v>323</v>
      </c>
      <c r="C93" s="18">
        <v>14.141999999999998</v>
      </c>
      <c r="D93" s="18">
        <v>32.99799999999999</v>
      </c>
      <c r="E93" s="18">
        <v>47.139999999999986</v>
      </c>
      <c r="F93" s="4">
        <v>91</v>
      </c>
    </row>
    <row r="94" spans="1:6">
      <c r="A94" s="51" t="s">
        <v>531</v>
      </c>
      <c r="B94" s="52" t="s">
        <v>532</v>
      </c>
      <c r="C94" s="4">
        <f>E94*0.3</f>
        <v>14.112</v>
      </c>
      <c r="D94" s="4">
        <f>E94*0.7</f>
        <v>32.927999999999997</v>
      </c>
      <c r="E94" s="53">
        <v>47.04</v>
      </c>
      <c r="F94" s="4">
        <v>92</v>
      </c>
    </row>
    <row r="95" spans="1:6">
      <c r="A95" s="9" t="s">
        <v>140</v>
      </c>
      <c r="B95" s="10" t="s">
        <v>135</v>
      </c>
      <c r="C95" s="4">
        <v>13.99</v>
      </c>
      <c r="D95" s="4">
        <v>32.64</v>
      </c>
      <c r="E95" s="4">
        <v>46.63</v>
      </c>
      <c r="F95" s="4">
        <v>93</v>
      </c>
    </row>
    <row r="96" spans="1:6">
      <c r="A96" s="9" t="s">
        <v>142</v>
      </c>
      <c r="B96" s="10" t="s">
        <v>143</v>
      </c>
      <c r="C96" s="4">
        <v>13.87</v>
      </c>
      <c r="D96" s="4">
        <v>32.369999999999997</v>
      </c>
      <c r="E96" s="4">
        <v>46.24</v>
      </c>
      <c r="F96" s="4">
        <v>94</v>
      </c>
    </row>
    <row r="97" spans="1:6">
      <c r="A97" s="31" t="s">
        <v>400</v>
      </c>
      <c r="B97" s="21" t="s">
        <v>401</v>
      </c>
      <c r="C97" s="32">
        <v>13.835999999999999</v>
      </c>
      <c r="D97" s="32">
        <v>32.283999999999999</v>
      </c>
      <c r="E97" s="4">
        <v>46.12</v>
      </c>
      <c r="F97" s="4">
        <v>95</v>
      </c>
    </row>
    <row r="98" spans="1:6">
      <c r="A98" s="51" t="s">
        <v>512</v>
      </c>
      <c r="B98" s="52" t="s">
        <v>513</v>
      </c>
      <c r="C98" s="4">
        <f>E98*0.3</f>
        <v>13.793999999999999</v>
      </c>
      <c r="D98" s="4">
        <f>E98*0.7</f>
        <v>32.185999999999993</v>
      </c>
      <c r="E98" s="53">
        <v>45.98</v>
      </c>
      <c r="F98" s="4">
        <v>96</v>
      </c>
    </row>
    <row r="99" spans="1:6">
      <c r="A99" s="31" t="s">
        <v>393</v>
      </c>
      <c r="B99" s="21" t="s">
        <v>394</v>
      </c>
      <c r="C99" s="32">
        <v>13.670999999999998</v>
      </c>
      <c r="D99" s="32">
        <v>31.898999999999994</v>
      </c>
      <c r="E99" s="4">
        <v>45.569999999999993</v>
      </c>
      <c r="F99" s="4">
        <v>97</v>
      </c>
    </row>
    <row r="100" spans="1:6">
      <c r="A100" s="33" t="s">
        <v>464</v>
      </c>
      <c r="B100" s="4" t="s">
        <v>465</v>
      </c>
      <c r="C100" s="4">
        <v>13.641</v>
      </c>
      <c r="D100" s="4">
        <v>31.829000000000001</v>
      </c>
      <c r="E100" s="4">
        <v>45.47</v>
      </c>
      <c r="F100" s="4">
        <v>98</v>
      </c>
    </row>
    <row r="101" spans="1:6">
      <c r="A101" s="9" t="s">
        <v>33</v>
      </c>
      <c r="B101" s="10" t="s">
        <v>34</v>
      </c>
      <c r="C101" s="4">
        <v>14</v>
      </c>
      <c r="D101" s="4">
        <v>31</v>
      </c>
      <c r="E101" s="4">
        <v>45</v>
      </c>
      <c r="F101" s="4">
        <v>99</v>
      </c>
    </row>
    <row r="102" spans="1:6">
      <c r="A102" s="34" t="s">
        <v>325</v>
      </c>
      <c r="B102" s="24" t="s">
        <v>326</v>
      </c>
      <c r="C102" s="18">
        <v>13.493999999999998</v>
      </c>
      <c r="D102" s="18">
        <v>31.485999999999997</v>
      </c>
      <c r="E102" s="18">
        <v>44.98</v>
      </c>
      <c r="F102" s="4">
        <v>100</v>
      </c>
    </row>
    <row r="103" spans="1:6">
      <c r="A103" s="51" t="s">
        <v>522</v>
      </c>
      <c r="B103" s="52" t="s">
        <v>523</v>
      </c>
      <c r="C103" s="4">
        <f>E103*0.3</f>
        <v>13.478999999999999</v>
      </c>
      <c r="D103" s="4">
        <f>E103*0.7</f>
        <v>31.450999999999997</v>
      </c>
      <c r="E103" s="53">
        <v>44.93</v>
      </c>
      <c r="F103" s="4">
        <v>101</v>
      </c>
    </row>
    <row r="104" spans="1:6">
      <c r="A104" s="31" t="s">
        <v>398</v>
      </c>
      <c r="B104" s="21" t="s">
        <v>399</v>
      </c>
      <c r="C104" s="32">
        <v>13.376999999999999</v>
      </c>
      <c r="D104" s="32">
        <v>31.212999999999994</v>
      </c>
      <c r="E104" s="4">
        <v>44.589999999999996</v>
      </c>
      <c r="F104" s="4">
        <v>102</v>
      </c>
    </row>
    <row r="105" spans="1:6">
      <c r="A105" s="51" t="s">
        <v>514</v>
      </c>
      <c r="B105" s="52" t="s">
        <v>515</v>
      </c>
      <c r="C105" s="4">
        <f>E105*0.3</f>
        <v>13.373999999999999</v>
      </c>
      <c r="D105" s="4">
        <f>E105*0.7</f>
        <v>31.205999999999996</v>
      </c>
      <c r="E105" s="53">
        <v>44.58</v>
      </c>
      <c r="F105" s="4">
        <v>103</v>
      </c>
    </row>
    <row r="106" spans="1:6">
      <c r="A106" s="51" t="s">
        <v>215</v>
      </c>
      <c r="B106" s="52" t="s">
        <v>207</v>
      </c>
      <c r="C106" s="62">
        <v>13.250999999999999</v>
      </c>
      <c r="D106" s="62">
        <v>30.919</v>
      </c>
      <c r="E106" s="62">
        <v>44.17</v>
      </c>
      <c r="F106" s="4">
        <v>104</v>
      </c>
    </row>
    <row r="107" spans="1:6">
      <c r="A107" s="9" t="s">
        <v>27</v>
      </c>
      <c r="B107" s="10" t="s">
        <v>28</v>
      </c>
      <c r="C107" s="4">
        <v>13</v>
      </c>
      <c r="D107" s="4">
        <v>31</v>
      </c>
      <c r="E107" s="4">
        <v>44</v>
      </c>
      <c r="F107" s="4">
        <v>105</v>
      </c>
    </row>
    <row r="108" spans="1:6">
      <c r="A108" s="9" t="s">
        <v>39</v>
      </c>
      <c r="B108" s="10" t="s">
        <v>40</v>
      </c>
      <c r="C108" s="4">
        <v>13</v>
      </c>
      <c r="D108" s="4">
        <v>31</v>
      </c>
      <c r="E108" s="4">
        <v>44</v>
      </c>
      <c r="F108" s="4">
        <v>106</v>
      </c>
    </row>
    <row r="109" spans="1:6">
      <c r="A109" s="51" t="s">
        <v>528</v>
      </c>
      <c r="B109" s="52" t="s">
        <v>529</v>
      </c>
      <c r="C109" s="4">
        <f>E109*0.3</f>
        <v>13.110000000000001</v>
      </c>
      <c r="D109" s="4">
        <f>E109*0.7</f>
        <v>30.59</v>
      </c>
      <c r="E109" s="53">
        <v>43.7</v>
      </c>
      <c r="F109" s="4">
        <v>107</v>
      </c>
    </row>
    <row r="110" spans="1:6">
      <c r="A110" s="51" t="s">
        <v>534</v>
      </c>
      <c r="B110" s="52" t="s">
        <v>535</v>
      </c>
      <c r="C110" s="4">
        <f>E110*0.3</f>
        <v>13.047000000000001</v>
      </c>
      <c r="D110" s="4">
        <f>E110*0.7</f>
        <v>30.442999999999998</v>
      </c>
      <c r="E110" s="53">
        <v>43.49</v>
      </c>
      <c r="F110" s="4">
        <v>108</v>
      </c>
    </row>
    <row r="111" spans="1:6">
      <c r="A111" s="33" t="s">
        <v>466</v>
      </c>
      <c r="B111" s="4" t="s">
        <v>467</v>
      </c>
      <c r="C111" s="4">
        <v>12.879</v>
      </c>
      <c r="D111" s="4">
        <v>30.050999999999998</v>
      </c>
      <c r="E111" s="4">
        <v>42.93</v>
      </c>
      <c r="F111" s="4">
        <v>109</v>
      </c>
    </row>
    <row r="112" spans="1:6">
      <c r="A112" s="33" t="s">
        <v>468</v>
      </c>
      <c r="B112" s="4" t="s">
        <v>460</v>
      </c>
      <c r="C112" s="4">
        <v>12.69</v>
      </c>
      <c r="D112" s="4">
        <v>29.771000000000001</v>
      </c>
      <c r="E112" s="4">
        <v>42.53</v>
      </c>
      <c r="F112" s="4">
        <v>110</v>
      </c>
    </row>
    <row r="113" spans="1:6">
      <c r="A113" s="38" t="s">
        <v>328</v>
      </c>
      <c r="B113" s="24" t="s">
        <v>329</v>
      </c>
      <c r="C113" s="18">
        <v>12.54</v>
      </c>
      <c r="D113" s="18">
        <v>29.87</v>
      </c>
      <c r="E113" s="18">
        <v>42.41</v>
      </c>
      <c r="F113" s="4">
        <v>111</v>
      </c>
    </row>
    <row r="114" spans="1:6">
      <c r="A114" s="9" t="s">
        <v>36</v>
      </c>
      <c r="B114" s="10" t="s">
        <v>37</v>
      </c>
      <c r="C114" s="4">
        <v>13</v>
      </c>
      <c r="D114" s="4">
        <v>29</v>
      </c>
      <c r="E114" s="4">
        <v>42</v>
      </c>
      <c r="F114" s="4">
        <v>112</v>
      </c>
    </row>
    <row r="115" spans="1:6">
      <c r="A115" s="51" t="s">
        <v>520</v>
      </c>
      <c r="B115" s="52" t="s">
        <v>521</v>
      </c>
      <c r="C115" s="4">
        <f>E115*0.3</f>
        <v>12.572999999999999</v>
      </c>
      <c r="D115" s="4">
        <f>E115*0.7</f>
        <v>29.336999999999996</v>
      </c>
      <c r="E115" s="53">
        <v>41.91</v>
      </c>
      <c r="F115" s="4">
        <v>113</v>
      </c>
    </row>
    <row r="116" spans="1:6">
      <c r="A116" s="33" t="s">
        <v>469</v>
      </c>
      <c r="B116" s="42" t="s">
        <v>470</v>
      </c>
      <c r="C116" s="4">
        <v>12.417</v>
      </c>
      <c r="D116" s="47">
        <v>28.972999999999999</v>
      </c>
      <c r="E116" s="47">
        <v>41.39</v>
      </c>
      <c r="F116" s="4">
        <v>114</v>
      </c>
    </row>
    <row r="117" spans="1:6">
      <c r="A117" s="64" t="s">
        <v>472</v>
      </c>
      <c r="B117" s="65" t="s">
        <v>473</v>
      </c>
      <c r="C117" s="45">
        <v>12.217000000000001</v>
      </c>
      <c r="D117" s="46">
        <v>28.623000000000001</v>
      </c>
      <c r="E117" s="46">
        <v>40.89</v>
      </c>
      <c r="F117" s="4">
        <v>115</v>
      </c>
    </row>
    <row r="118" spans="1:6">
      <c r="A118" s="34" t="s">
        <v>331</v>
      </c>
      <c r="B118" s="24" t="s">
        <v>330</v>
      </c>
      <c r="C118" s="18">
        <v>12.206999999999997</v>
      </c>
      <c r="D118" s="18">
        <v>28.48299999999999</v>
      </c>
      <c r="E118" s="18">
        <v>40.689999999999984</v>
      </c>
      <c r="F118" s="4">
        <v>116</v>
      </c>
    </row>
    <row r="119" spans="1:6">
      <c r="A119" s="31" t="s">
        <v>403</v>
      </c>
      <c r="B119" s="21" t="s">
        <v>404</v>
      </c>
      <c r="C119" s="32">
        <v>12.170999999999998</v>
      </c>
      <c r="D119" s="32">
        <v>28.398999999999994</v>
      </c>
      <c r="E119" s="4">
        <v>40.569999999999993</v>
      </c>
      <c r="F119" s="4">
        <v>117</v>
      </c>
    </row>
    <row r="120" spans="1:6">
      <c r="A120" s="51" t="s">
        <v>537</v>
      </c>
      <c r="B120" s="52" t="s">
        <v>538</v>
      </c>
      <c r="C120" s="4">
        <f>E120*0.3</f>
        <v>12.06</v>
      </c>
      <c r="D120" s="4">
        <f>E120*0.7</f>
        <v>28.14</v>
      </c>
      <c r="E120" s="53">
        <v>40.200000000000003</v>
      </c>
      <c r="F120" s="4">
        <v>118</v>
      </c>
    </row>
    <row r="121" spans="1:6">
      <c r="A121" s="9" t="s">
        <v>145</v>
      </c>
      <c r="B121" s="10" t="s">
        <v>146</v>
      </c>
      <c r="C121" s="4">
        <v>11.83</v>
      </c>
      <c r="D121" s="4">
        <v>27.59</v>
      </c>
      <c r="E121" s="4">
        <v>39.42</v>
      </c>
      <c r="F121" s="4">
        <v>119</v>
      </c>
    </row>
    <row r="122" spans="1:6">
      <c r="A122" s="51" t="s">
        <v>217</v>
      </c>
      <c r="B122" s="52" t="s">
        <v>218</v>
      </c>
      <c r="C122" s="62">
        <v>11.787000000000001</v>
      </c>
      <c r="D122" s="62">
        <v>27.503</v>
      </c>
      <c r="E122" s="62">
        <v>39.29</v>
      </c>
      <c r="F122" s="4">
        <v>120</v>
      </c>
    </row>
    <row r="123" spans="1:6">
      <c r="A123" s="34" t="s">
        <v>334</v>
      </c>
      <c r="B123" s="24" t="s">
        <v>335</v>
      </c>
      <c r="C123" s="18">
        <v>11.654999999999998</v>
      </c>
      <c r="D123" s="18">
        <v>27.194999999999993</v>
      </c>
      <c r="E123" s="18">
        <v>38.849999999999994</v>
      </c>
      <c r="F123" s="4">
        <v>121</v>
      </c>
    </row>
    <row r="124" spans="1:6">
      <c r="A124" s="51" t="s">
        <v>543</v>
      </c>
      <c r="B124" s="52" t="s">
        <v>544</v>
      </c>
      <c r="C124" s="4">
        <f>E124*0.3</f>
        <v>11.402999999999999</v>
      </c>
      <c r="D124" s="4">
        <f>E124*0.7</f>
        <v>26.606999999999996</v>
      </c>
      <c r="E124" s="53">
        <v>38.01</v>
      </c>
      <c r="F124" s="4">
        <v>122</v>
      </c>
    </row>
    <row r="125" spans="1:6">
      <c r="A125" s="9" t="s">
        <v>148</v>
      </c>
      <c r="B125" s="10" t="s">
        <v>149</v>
      </c>
      <c r="C125" s="4">
        <v>11.25</v>
      </c>
      <c r="D125" s="4">
        <v>26.25</v>
      </c>
      <c r="E125" s="4">
        <v>37.5</v>
      </c>
      <c r="F125" s="4">
        <v>123</v>
      </c>
    </row>
    <row r="126" spans="1:6">
      <c r="A126" s="33" t="s">
        <v>474</v>
      </c>
      <c r="B126" s="4" t="s">
        <v>475</v>
      </c>
      <c r="C126" s="4">
        <v>10.983000000000001</v>
      </c>
      <c r="D126" s="4">
        <v>25.626999999999999</v>
      </c>
      <c r="E126" s="4">
        <v>36.61</v>
      </c>
      <c r="F126" s="4">
        <v>124</v>
      </c>
    </row>
    <row r="127" spans="1:6">
      <c r="A127" s="38" t="s">
        <v>337</v>
      </c>
      <c r="B127" s="24" t="s">
        <v>332</v>
      </c>
      <c r="C127" s="18">
        <v>10.859999999999998</v>
      </c>
      <c r="D127" s="18">
        <v>25.22</v>
      </c>
      <c r="E127" s="18">
        <v>36.08</v>
      </c>
      <c r="F127" s="4">
        <v>125</v>
      </c>
    </row>
    <row r="128" spans="1:6">
      <c r="A128" s="51" t="s">
        <v>546</v>
      </c>
      <c r="B128" s="52" t="s">
        <v>547</v>
      </c>
      <c r="C128" s="4">
        <f>E128*0.3</f>
        <v>10.802999999999999</v>
      </c>
      <c r="D128" s="4">
        <f>E128*0.7</f>
        <v>25.206999999999997</v>
      </c>
      <c r="E128" s="53">
        <v>36.01</v>
      </c>
      <c r="F128" s="4">
        <v>126</v>
      </c>
    </row>
    <row r="129" spans="1:6">
      <c r="A129" s="9" t="s">
        <v>45</v>
      </c>
      <c r="B129" s="10" t="s">
        <v>46</v>
      </c>
      <c r="C129" s="4">
        <v>11</v>
      </c>
      <c r="D129" s="4">
        <v>25</v>
      </c>
      <c r="E129" s="4">
        <v>36</v>
      </c>
      <c r="F129" s="4">
        <v>127</v>
      </c>
    </row>
    <row r="130" spans="1:6">
      <c r="A130" s="51" t="s">
        <v>221</v>
      </c>
      <c r="B130" s="52" t="s">
        <v>222</v>
      </c>
      <c r="C130" s="62">
        <v>10.653</v>
      </c>
      <c r="D130" s="62">
        <v>2.8570000000000002</v>
      </c>
      <c r="E130" s="62">
        <v>35.51</v>
      </c>
      <c r="F130" s="4">
        <v>128</v>
      </c>
    </row>
    <row r="131" spans="1:6" ht="14.25">
      <c r="A131" s="55" t="s">
        <v>569</v>
      </c>
      <c r="B131" s="56" t="s">
        <v>570</v>
      </c>
      <c r="C131" s="57">
        <f>E131*0.3</f>
        <v>10.584</v>
      </c>
      <c r="D131" s="57">
        <f>E131*0.7</f>
        <v>24.695999999999998</v>
      </c>
      <c r="E131" s="58">
        <v>35.28</v>
      </c>
      <c r="F131" s="4">
        <v>129</v>
      </c>
    </row>
    <row r="132" spans="1:6">
      <c r="A132" s="33" t="s">
        <v>477</v>
      </c>
      <c r="B132" s="4" t="s">
        <v>478</v>
      </c>
      <c r="C132" s="4">
        <v>10.509</v>
      </c>
      <c r="D132" s="4">
        <v>24.521000000000001</v>
      </c>
      <c r="E132" s="4">
        <v>35.03</v>
      </c>
      <c r="F132" s="4">
        <v>130</v>
      </c>
    </row>
    <row r="133" spans="1:6">
      <c r="A133" s="31" t="s">
        <v>406</v>
      </c>
      <c r="B133" s="21" t="s">
        <v>407</v>
      </c>
      <c r="C133" s="32">
        <v>10.436999999999998</v>
      </c>
      <c r="D133" s="32">
        <v>24.352999999999994</v>
      </c>
      <c r="E133" s="4">
        <v>34.789999999999992</v>
      </c>
      <c r="F133" s="4">
        <v>131</v>
      </c>
    </row>
    <row r="134" spans="1:6">
      <c r="A134" s="51" t="s">
        <v>224</v>
      </c>
      <c r="B134" s="52" t="s">
        <v>219</v>
      </c>
      <c r="C134" s="62">
        <v>10.388999999999999</v>
      </c>
      <c r="D134" s="62">
        <v>24.241</v>
      </c>
      <c r="E134" s="62">
        <v>34.630000000000003</v>
      </c>
      <c r="F134" s="4">
        <v>132</v>
      </c>
    </row>
    <row r="135" spans="1:6">
      <c r="A135" s="51" t="s">
        <v>227</v>
      </c>
      <c r="B135" s="52" t="s">
        <v>228</v>
      </c>
      <c r="C135" s="62">
        <v>10.317</v>
      </c>
      <c r="D135" s="62">
        <v>24.073</v>
      </c>
      <c r="E135" s="62">
        <v>34.39</v>
      </c>
      <c r="F135" s="4">
        <v>133</v>
      </c>
    </row>
    <row r="136" spans="1:6">
      <c r="A136" s="9" t="s">
        <v>48</v>
      </c>
      <c r="B136" s="10" t="s">
        <v>49</v>
      </c>
      <c r="C136" s="4">
        <v>10</v>
      </c>
      <c r="D136" s="4">
        <v>24</v>
      </c>
      <c r="E136" s="4">
        <v>34</v>
      </c>
      <c r="F136" s="4">
        <v>134</v>
      </c>
    </row>
    <row r="137" spans="1:6">
      <c r="A137" s="31" t="s">
        <v>408</v>
      </c>
      <c r="B137" s="21" t="s">
        <v>409</v>
      </c>
      <c r="C137" s="32">
        <v>9.9870000000000001</v>
      </c>
      <c r="D137" s="32">
        <v>23.302999999999997</v>
      </c>
      <c r="E137" s="4">
        <v>33.29</v>
      </c>
      <c r="F137" s="4">
        <v>135</v>
      </c>
    </row>
    <row r="138" spans="1:6">
      <c r="A138" s="9" t="s">
        <v>51</v>
      </c>
      <c r="B138" s="10" t="s">
        <v>52</v>
      </c>
      <c r="C138" s="4">
        <v>10</v>
      </c>
      <c r="D138" s="4">
        <v>23</v>
      </c>
      <c r="E138" s="4">
        <v>33</v>
      </c>
      <c r="F138" s="4">
        <v>136</v>
      </c>
    </row>
    <row r="139" spans="1:6">
      <c r="A139" s="9" t="s">
        <v>69</v>
      </c>
      <c r="B139" s="10" t="s">
        <v>70</v>
      </c>
      <c r="C139" s="4">
        <v>8</v>
      </c>
      <c r="D139" s="4">
        <v>25</v>
      </c>
      <c r="E139" s="4">
        <v>33</v>
      </c>
      <c r="F139" s="4">
        <v>137</v>
      </c>
    </row>
    <row r="140" spans="1:6">
      <c r="A140" s="31" t="s">
        <v>412</v>
      </c>
      <c r="B140" s="21" t="s">
        <v>413</v>
      </c>
      <c r="C140" s="32">
        <v>9.8189999999999991</v>
      </c>
      <c r="D140" s="32">
        <v>22.910999999999998</v>
      </c>
      <c r="E140" s="4">
        <v>32.729999999999997</v>
      </c>
      <c r="F140" s="4">
        <v>138</v>
      </c>
    </row>
    <row r="141" spans="1:6">
      <c r="A141" s="9" t="s">
        <v>151</v>
      </c>
      <c r="B141" s="10" t="s">
        <v>152</v>
      </c>
      <c r="C141" s="4">
        <v>9.66</v>
      </c>
      <c r="D141" s="4">
        <v>22.54</v>
      </c>
      <c r="E141" s="4">
        <v>32.200000000000003</v>
      </c>
      <c r="F141" s="4">
        <v>139</v>
      </c>
    </row>
    <row r="142" spans="1:6">
      <c r="A142" s="9" t="s">
        <v>155</v>
      </c>
      <c r="B142" s="10" t="s">
        <v>153</v>
      </c>
      <c r="C142" s="4">
        <v>9.6300000000000008</v>
      </c>
      <c r="D142" s="4">
        <v>22.47</v>
      </c>
      <c r="E142" s="4">
        <v>32.1</v>
      </c>
      <c r="F142" s="4">
        <v>140</v>
      </c>
    </row>
    <row r="143" spans="1:6">
      <c r="A143" s="9" t="s">
        <v>42</v>
      </c>
      <c r="B143" s="10" t="s">
        <v>43</v>
      </c>
      <c r="C143" s="4">
        <v>10</v>
      </c>
      <c r="D143" s="4">
        <v>22</v>
      </c>
      <c r="E143" s="4">
        <v>32</v>
      </c>
      <c r="F143" s="4">
        <v>141</v>
      </c>
    </row>
    <row r="144" spans="1:6">
      <c r="A144" s="51" t="s">
        <v>230</v>
      </c>
      <c r="B144" s="52" t="s">
        <v>231</v>
      </c>
      <c r="C144" s="62">
        <v>9.516</v>
      </c>
      <c r="D144" s="62">
        <v>22.204000000000001</v>
      </c>
      <c r="E144" s="62">
        <v>31.72</v>
      </c>
      <c r="F144" s="4">
        <v>142</v>
      </c>
    </row>
    <row r="145" spans="1:6">
      <c r="A145" s="9" t="s">
        <v>157</v>
      </c>
      <c r="B145" s="10" t="s">
        <v>158</v>
      </c>
      <c r="C145" s="4">
        <v>9.43</v>
      </c>
      <c r="D145" s="4">
        <v>22</v>
      </c>
      <c r="E145" s="4">
        <v>31.43</v>
      </c>
      <c r="F145" s="4">
        <v>143</v>
      </c>
    </row>
    <row r="146" spans="1:6">
      <c r="A146" s="38" t="s">
        <v>338</v>
      </c>
      <c r="B146" s="24" t="s">
        <v>339</v>
      </c>
      <c r="C146" s="18">
        <v>9.4469999999999974</v>
      </c>
      <c r="D146" s="18">
        <v>21.93</v>
      </c>
      <c r="E146" s="18">
        <v>31.376999999999995</v>
      </c>
      <c r="F146" s="4">
        <v>144</v>
      </c>
    </row>
    <row r="147" spans="1:6">
      <c r="A147" s="33" t="s">
        <v>479</v>
      </c>
      <c r="B147" s="4" t="s">
        <v>480</v>
      </c>
      <c r="C147" s="4">
        <v>9.3059999999999992</v>
      </c>
      <c r="D147" s="4">
        <v>21.713999999999999</v>
      </c>
      <c r="E147" s="4">
        <v>31.02</v>
      </c>
      <c r="F147" s="4">
        <v>145</v>
      </c>
    </row>
    <row r="148" spans="1:6">
      <c r="A148" s="9" t="s">
        <v>63</v>
      </c>
      <c r="B148" s="10" t="s">
        <v>64</v>
      </c>
      <c r="C148" s="4">
        <v>9</v>
      </c>
      <c r="D148" s="4">
        <v>22</v>
      </c>
      <c r="E148" s="4">
        <v>31</v>
      </c>
      <c r="F148" s="4">
        <v>146</v>
      </c>
    </row>
    <row r="149" spans="1:6">
      <c r="A149" s="51" t="s">
        <v>234</v>
      </c>
      <c r="B149" s="52" t="s">
        <v>225</v>
      </c>
      <c r="C149" s="62">
        <v>9.2070000000000007</v>
      </c>
      <c r="D149" s="62">
        <v>21.483000000000001</v>
      </c>
      <c r="E149" s="62">
        <v>30.69</v>
      </c>
      <c r="F149" s="4">
        <v>147</v>
      </c>
    </row>
    <row r="150" spans="1:6">
      <c r="A150" s="9" t="s">
        <v>66</v>
      </c>
      <c r="B150" s="10" t="s">
        <v>67</v>
      </c>
      <c r="C150" s="4">
        <v>9</v>
      </c>
      <c r="D150" s="4">
        <v>21</v>
      </c>
      <c r="E150" s="4">
        <v>30</v>
      </c>
      <c r="F150" s="4">
        <v>148</v>
      </c>
    </row>
    <row r="151" spans="1:6">
      <c r="A151" s="31" t="s">
        <v>415</v>
      </c>
      <c r="B151" s="21" t="s">
        <v>416</v>
      </c>
      <c r="C151" s="32">
        <v>8.9670000000000005</v>
      </c>
      <c r="D151" s="32">
        <v>20.922999999999998</v>
      </c>
      <c r="E151" s="4">
        <v>29.89</v>
      </c>
      <c r="F151" s="4">
        <v>149</v>
      </c>
    </row>
    <row r="152" spans="1:6">
      <c r="A152" s="51" t="s">
        <v>549</v>
      </c>
      <c r="B152" s="52" t="s">
        <v>550</v>
      </c>
      <c r="C152" s="4">
        <f>E152*0.3</f>
        <v>8.7899999999999991</v>
      </c>
      <c r="D152" s="4">
        <f>E152*0.7</f>
        <v>20.509999999999998</v>
      </c>
      <c r="E152" s="53">
        <v>29.3</v>
      </c>
      <c r="F152" s="4">
        <v>150</v>
      </c>
    </row>
    <row r="153" spans="1:6">
      <c r="A153" s="31" t="s">
        <v>418</v>
      </c>
      <c r="B153" s="21" t="s">
        <v>419</v>
      </c>
      <c r="C153" s="32">
        <v>8.6219999999999981</v>
      </c>
      <c r="D153" s="32">
        <v>20.117999999999995</v>
      </c>
      <c r="E153" s="4">
        <v>28.739999999999995</v>
      </c>
      <c r="F153" s="4">
        <v>151</v>
      </c>
    </row>
    <row r="154" spans="1:6">
      <c r="A154" s="51" t="s">
        <v>237</v>
      </c>
      <c r="B154" s="52" t="s">
        <v>235</v>
      </c>
      <c r="C154" s="62">
        <v>8.5079999999999991</v>
      </c>
      <c r="D154" s="62">
        <v>19.852</v>
      </c>
      <c r="E154" s="62">
        <v>28.36</v>
      </c>
      <c r="F154" s="4">
        <v>152</v>
      </c>
    </row>
    <row r="155" spans="1:6">
      <c r="A155" s="51" t="s">
        <v>540</v>
      </c>
      <c r="B155" s="52" t="s">
        <v>541</v>
      </c>
      <c r="C155" s="4">
        <f>E155*0.3</f>
        <v>8.3040000000000003</v>
      </c>
      <c r="D155" s="4">
        <f>E155*0.7</f>
        <v>19.375999999999998</v>
      </c>
      <c r="E155" s="53">
        <v>27.68</v>
      </c>
      <c r="F155" s="4">
        <v>153</v>
      </c>
    </row>
    <row r="156" spans="1:6">
      <c r="A156" s="31" t="s">
        <v>410</v>
      </c>
      <c r="B156" s="21" t="s">
        <v>411</v>
      </c>
      <c r="C156" s="32">
        <v>8.2619999999999987</v>
      </c>
      <c r="D156" s="32">
        <v>19.277999999999999</v>
      </c>
      <c r="E156" s="4">
        <v>27.54</v>
      </c>
      <c r="F156" s="4">
        <v>154</v>
      </c>
    </row>
    <row r="157" spans="1:6">
      <c r="A157" s="33" t="s">
        <v>481</v>
      </c>
      <c r="B157" s="4" t="s">
        <v>471</v>
      </c>
      <c r="C157" s="4">
        <v>8.1989999999999998</v>
      </c>
      <c r="D157" s="4">
        <v>27.33</v>
      </c>
      <c r="E157" s="4">
        <v>27.33</v>
      </c>
      <c r="F157" s="4">
        <v>155</v>
      </c>
    </row>
    <row r="158" spans="1:6">
      <c r="A158" s="34" t="s">
        <v>341</v>
      </c>
      <c r="B158" s="24" t="s">
        <v>342</v>
      </c>
      <c r="C158" s="18">
        <v>8.1839999999999993</v>
      </c>
      <c r="D158" s="18">
        <v>19.095999999999997</v>
      </c>
      <c r="E158" s="18">
        <v>27.279999999999994</v>
      </c>
      <c r="F158" s="4">
        <v>156</v>
      </c>
    </row>
    <row r="159" spans="1:6">
      <c r="A159" s="9" t="s">
        <v>160</v>
      </c>
      <c r="B159" s="10" t="s">
        <v>161</v>
      </c>
      <c r="C159" s="4">
        <v>8.1300000000000008</v>
      </c>
      <c r="D159" s="4">
        <v>18.98</v>
      </c>
      <c r="E159" s="4">
        <v>27.11</v>
      </c>
      <c r="F159" s="4">
        <v>157</v>
      </c>
    </row>
    <row r="160" spans="1:6">
      <c r="A160" s="9" t="s">
        <v>54</v>
      </c>
      <c r="B160" s="10" t="s">
        <v>55</v>
      </c>
      <c r="C160" s="4">
        <v>8</v>
      </c>
      <c r="D160" s="4">
        <v>19</v>
      </c>
      <c r="E160" s="4">
        <v>27</v>
      </c>
      <c r="F160" s="4">
        <v>158</v>
      </c>
    </row>
    <row r="161" spans="1:6">
      <c r="A161" s="33" t="s">
        <v>482</v>
      </c>
      <c r="B161" s="4" t="s">
        <v>476</v>
      </c>
      <c r="C161" s="4">
        <v>8.0790000000000006</v>
      </c>
      <c r="D161" s="4">
        <v>18.850999999999999</v>
      </c>
      <c r="E161" s="4">
        <v>26.93</v>
      </c>
      <c r="F161" s="4">
        <v>159</v>
      </c>
    </row>
    <row r="162" spans="1:6">
      <c r="A162" s="34" t="s">
        <v>344</v>
      </c>
      <c r="B162" s="24" t="s">
        <v>345</v>
      </c>
      <c r="C162" s="18">
        <v>7.8539999999999983</v>
      </c>
      <c r="D162" s="18">
        <v>18.325999999999997</v>
      </c>
      <c r="E162" s="18">
        <v>26.179999999999996</v>
      </c>
      <c r="F162" s="4">
        <v>160</v>
      </c>
    </row>
    <row r="163" spans="1:6">
      <c r="A163" s="9" t="s">
        <v>57</v>
      </c>
      <c r="B163" s="10" t="s">
        <v>58</v>
      </c>
      <c r="C163" s="4">
        <v>8</v>
      </c>
      <c r="D163" s="4">
        <v>18</v>
      </c>
      <c r="E163" s="4">
        <v>26</v>
      </c>
      <c r="F163" s="4">
        <v>161</v>
      </c>
    </row>
    <row r="164" spans="1:6">
      <c r="A164" s="9" t="s">
        <v>60</v>
      </c>
      <c r="B164" s="10" t="s">
        <v>61</v>
      </c>
      <c r="C164" s="4">
        <v>8</v>
      </c>
      <c r="D164" s="4">
        <v>18</v>
      </c>
      <c r="E164" s="4">
        <v>26</v>
      </c>
      <c r="F164" s="4">
        <v>162</v>
      </c>
    </row>
    <row r="165" spans="1:6">
      <c r="A165" s="34" t="s">
        <v>347</v>
      </c>
      <c r="B165" s="24" t="s">
        <v>346</v>
      </c>
      <c r="C165" s="18">
        <v>7.7429999999999994</v>
      </c>
      <c r="D165" s="18">
        <v>18.066999999999997</v>
      </c>
      <c r="E165" s="18">
        <v>25.809999999999995</v>
      </c>
      <c r="F165" s="4">
        <v>163</v>
      </c>
    </row>
    <row r="166" spans="1:6">
      <c r="A166" s="51" t="s">
        <v>557</v>
      </c>
      <c r="B166" s="52" t="s">
        <v>558</v>
      </c>
      <c r="C166" s="4">
        <f>E166*0.3</f>
        <v>7.4249999999999998</v>
      </c>
      <c r="D166" s="4">
        <f>E166*0.7</f>
        <v>17.324999999999999</v>
      </c>
      <c r="E166" s="53">
        <v>24.75</v>
      </c>
      <c r="F166" s="4">
        <v>164</v>
      </c>
    </row>
    <row r="167" spans="1:6">
      <c r="A167" s="34" t="s">
        <v>349</v>
      </c>
      <c r="B167" s="24" t="s">
        <v>348</v>
      </c>
      <c r="C167" s="18">
        <v>7.3109999999999999</v>
      </c>
      <c r="D167" s="18">
        <v>17.059000000000001</v>
      </c>
      <c r="E167" s="18">
        <v>24.37</v>
      </c>
      <c r="F167" s="4">
        <v>165</v>
      </c>
    </row>
    <row r="168" spans="1:6">
      <c r="A168" s="51" t="s">
        <v>566</v>
      </c>
      <c r="B168" s="52" t="s">
        <v>567</v>
      </c>
      <c r="C168" s="4">
        <f>E168*0.3</f>
        <v>7.2569999999999997</v>
      </c>
      <c r="D168" s="4">
        <f>E168*0.7</f>
        <v>16.933</v>
      </c>
      <c r="E168" s="53">
        <v>24.19</v>
      </c>
      <c r="F168" s="4">
        <v>166</v>
      </c>
    </row>
    <row r="169" spans="1:6">
      <c r="A169" s="51" t="s">
        <v>240</v>
      </c>
      <c r="B169" s="52" t="s">
        <v>232</v>
      </c>
      <c r="C169" s="62">
        <v>7.4219999999999997</v>
      </c>
      <c r="D169" s="62">
        <v>16.617999999999999</v>
      </c>
      <c r="E169" s="62">
        <v>24.04</v>
      </c>
      <c r="F169" s="4">
        <v>167</v>
      </c>
    </row>
    <row r="170" spans="1:6">
      <c r="A170" s="9" t="s">
        <v>72</v>
      </c>
      <c r="B170" s="10" t="s">
        <v>73</v>
      </c>
      <c r="C170" s="4">
        <v>7</v>
      </c>
      <c r="D170" s="4">
        <v>17</v>
      </c>
      <c r="E170" s="4">
        <v>24</v>
      </c>
      <c r="F170" s="4">
        <v>168</v>
      </c>
    </row>
    <row r="171" spans="1:6">
      <c r="A171" s="51" t="s">
        <v>554</v>
      </c>
      <c r="B171" s="52" t="s">
        <v>555</v>
      </c>
      <c r="C171" s="4">
        <f>E171*0.3</f>
        <v>7.194</v>
      </c>
      <c r="D171" s="4">
        <f>E171*0.7</f>
        <v>16.785999999999998</v>
      </c>
      <c r="E171" s="53">
        <v>23.98</v>
      </c>
      <c r="F171" s="4">
        <v>169</v>
      </c>
    </row>
    <row r="172" spans="1:6">
      <c r="A172" s="31" t="s">
        <v>420</v>
      </c>
      <c r="B172" s="21" t="s">
        <v>421</v>
      </c>
      <c r="C172" s="32">
        <v>7.1849999999999996</v>
      </c>
      <c r="D172" s="32">
        <v>16.764999999999997</v>
      </c>
      <c r="E172" s="4">
        <v>23.95</v>
      </c>
      <c r="F172" s="4">
        <v>170</v>
      </c>
    </row>
    <row r="173" spans="1:6">
      <c r="A173" s="51" t="s">
        <v>552</v>
      </c>
      <c r="B173" s="52" t="s">
        <v>553</v>
      </c>
      <c r="C173" s="4">
        <f>E173*0.3</f>
        <v>7.0949999999999998</v>
      </c>
      <c r="D173" s="4">
        <f>E173*0.7</f>
        <v>16.555</v>
      </c>
      <c r="E173" s="53">
        <v>23.65</v>
      </c>
      <c r="F173" s="4">
        <v>171</v>
      </c>
    </row>
    <row r="174" spans="1:6">
      <c r="A174" s="33" t="s">
        <v>483</v>
      </c>
      <c r="B174" s="4" t="s">
        <v>484</v>
      </c>
      <c r="C174" s="4">
        <v>6.8310000000000004</v>
      </c>
      <c r="D174" s="4">
        <v>15.939</v>
      </c>
      <c r="E174" s="4">
        <v>22.77</v>
      </c>
      <c r="F174" s="4">
        <v>172</v>
      </c>
    </row>
    <row r="175" spans="1:6">
      <c r="A175" s="34" t="s">
        <v>350</v>
      </c>
      <c r="B175" s="24" t="s">
        <v>351</v>
      </c>
      <c r="C175" s="18">
        <v>6.8070000000000004</v>
      </c>
      <c r="D175" s="18">
        <v>15.882999999999999</v>
      </c>
      <c r="E175" s="18">
        <v>22.689999999999998</v>
      </c>
      <c r="F175" s="4">
        <v>173</v>
      </c>
    </row>
    <row r="176" spans="1:6">
      <c r="A176" s="9" t="s">
        <v>84</v>
      </c>
      <c r="B176" s="10" t="s">
        <v>85</v>
      </c>
      <c r="C176" s="4">
        <v>9</v>
      </c>
      <c r="D176" s="4">
        <v>15</v>
      </c>
      <c r="E176" s="4">
        <v>22</v>
      </c>
      <c r="F176" s="4">
        <v>174</v>
      </c>
    </row>
    <row r="177" spans="1:6">
      <c r="A177" s="51" t="s">
        <v>242</v>
      </c>
      <c r="B177" s="52" t="s">
        <v>243</v>
      </c>
      <c r="C177" s="62">
        <v>6.5549999999999997</v>
      </c>
      <c r="D177" s="62">
        <v>15.295</v>
      </c>
      <c r="E177" s="62">
        <v>21.85</v>
      </c>
      <c r="F177" s="4">
        <v>175</v>
      </c>
    </row>
    <row r="178" spans="1:6">
      <c r="A178" s="51" t="s">
        <v>246</v>
      </c>
      <c r="B178" s="52" t="s">
        <v>247</v>
      </c>
      <c r="C178" s="62">
        <v>6.4649999999999999</v>
      </c>
      <c r="D178" s="62">
        <v>15.085000000000001</v>
      </c>
      <c r="E178" s="62">
        <v>21.55</v>
      </c>
      <c r="F178" s="4">
        <v>176</v>
      </c>
    </row>
    <row r="179" spans="1:6">
      <c r="A179" s="51" t="s">
        <v>563</v>
      </c>
      <c r="B179" s="52" t="s">
        <v>564</v>
      </c>
      <c r="C179" s="4">
        <f>E179*0.3</f>
        <v>6.4020000000000001</v>
      </c>
      <c r="D179" s="4">
        <f>E179*0.7</f>
        <v>14.937999999999999</v>
      </c>
      <c r="E179" s="53">
        <v>21.34</v>
      </c>
      <c r="F179" s="4">
        <v>177</v>
      </c>
    </row>
    <row r="180" spans="1:6">
      <c r="A180" s="51" t="s">
        <v>249</v>
      </c>
      <c r="B180" s="52" t="s">
        <v>238</v>
      </c>
      <c r="C180" s="62">
        <v>6.3570000000000002</v>
      </c>
      <c r="D180" s="62">
        <v>14.721</v>
      </c>
      <c r="E180" s="62">
        <v>21.077999999999999</v>
      </c>
      <c r="F180" s="4">
        <v>178</v>
      </c>
    </row>
    <row r="181" spans="1:6">
      <c r="A181" s="51" t="s">
        <v>560</v>
      </c>
      <c r="B181" s="52" t="s">
        <v>561</v>
      </c>
      <c r="C181" s="4">
        <f>E181*0.3</f>
        <v>6.0869999999999997</v>
      </c>
      <c r="D181" s="4">
        <f>E181*0.7</f>
        <v>14.202999999999998</v>
      </c>
      <c r="E181" s="53">
        <v>20.29</v>
      </c>
      <c r="F181" s="4">
        <v>179</v>
      </c>
    </row>
    <row r="182" spans="1:6">
      <c r="A182" s="9" t="s">
        <v>78</v>
      </c>
      <c r="B182" s="10" t="s">
        <v>79</v>
      </c>
      <c r="C182" s="4">
        <v>6</v>
      </c>
      <c r="D182" s="4">
        <v>14</v>
      </c>
      <c r="E182" s="4">
        <v>20</v>
      </c>
      <c r="F182" s="4">
        <v>180</v>
      </c>
    </row>
    <row r="183" spans="1:6">
      <c r="A183" s="9" t="s">
        <v>163</v>
      </c>
      <c r="B183" s="10" t="s">
        <v>164</v>
      </c>
      <c r="C183" s="4">
        <v>5.97</v>
      </c>
      <c r="D183" s="4">
        <v>13.92</v>
      </c>
      <c r="E183" s="4">
        <v>19.89</v>
      </c>
      <c r="F183" s="4">
        <v>181</v>
      </c>
    </row>
    <row r="184" spans="1:6">
      <c r="A184" s="51" t="s">
        <v>251</v>
      </c>
      <c r="B184" s="52" t="s">
        <v>244</v>
      </c>
      <c r="C184" s="62">
        <v>5.8739999999999997</v>
      </c>
      <c r="D184" s="62">
        <v>13.706</v>
      </c>
      <c r="E184" s="62">
        <v>19.579999999999998</v>
      </c>
      <c r="F184" s="4">
        <v>182</v>
      </c>
    </row>
    <row r="185" spans="1:6">
      <c r="A185" s="9" t="s">
        <v>81</v>
      </c>
      <c r="B185" s="10" t="s">
        <v>82</v>
      </c>
      <c r="C185" s="4">
        <v>5</v>
      </c>
      <c r="D185" s="4">
        <v>14</v>
      </c>
      <c r="E185" s="4">
        <v>19</v>
      </c>
      <c r="F185" s="4">
        <v>183</v>
      </c>
    </row>
    <row r="186" spans="1:6">
      <c r="A186" s="9" t="s">
        <v>166</v>
      </c>
      <c r="B186" s="10" t="s">
        <v>167</v>
      </c>
      <c r="C186" s="4">
        <v>5.8</v>
      </c>
      <c r="D186" s="4">
        <v>13.02</v>
      </c>
      <c r="E186" s="4">
        <v>18.82</v>
      </c>
      <c r="F186" s="4">
        <v>184</v>
      </c>
    </row>
    <row r="187" spans="1:6">
      <c r="A187" s="9" t="s">
        <v>75</v>
      </c>
      <c r="B187" s="10" t="s">
        <v>76</v>
      </c>
      <c r="C187" s="4">
        <v>5</v>
      </c>
      <c r="D187" s="4">
        <v>13</v>
      </c>
      <c r="E187" s="4">
        <v>18</v>
      </c>
      <c r="F187" s="4">
        <v>185</v>
      </c>
    </row>
    <row r="188" spans="1:6">
      <c r="A188" s="51" t="s">
        <v>253</v>
      </c>
      <c r="B188" s="52" t="s">
        <v>254</v>
      </c>
      <c r="C188" s="62">
        <v>5.0910000000000002</v>
      </c>
      <c r="D188" s="62">
        <v>11.879</v>
      </c>
      <c r="E188" s="62">
        <v>16.97</v>
      </c>
      <c r="F188" s="4">
        <v>186</v>
      </c>
    </row>
    <row r="189" spans="1:6">
      <c r="A189" s="9" t="s">
        <v>87</v>
      </c>
      <c r="B189" s="10" t="s">
        <v>88</v>
      </c>
      <c r="C189" s="4">
        <v>5</v>
      </c>
      <c r="D189" s="4">
        <v>11</v>
      </c>
      <c r="E189" s="4">
        <v>16</v>
      </c>
      <c r="F189" s="4">
        <v>187</v>
      </c>
    </row>
    <row r="190" spans="1:6">
      <c r="A190" s="9" t="s">
        <v>170</v>
      </c>
      <c r="B190" s="10" t="s">
        <v>171</v>
      </c>
      <c r="C190" s="4">
        <v>4.67</v>
      </c>
      <c r="D190" s="4">
        <v>10.68</v>
      </c>
      <c r="E190" s="4">
        <v>15.35</v>
      </c>
      <c r="F190" s="4">
        <v>188</v>
      </c>
    </row>
    <row r="191" spans="1:6">
      <c r="A191" s="51" t="s">
        <v>256</v>
      </c>
      <c r="B191" s="52" t="s">
        <v>257</v>
      </c>
      <c r="C191" s="62">
        <v>4.5839999999999996</v>
      </c>
      <c r="D191" s="62">
        <v>10.696</v>
      </c>
      <c r="E191" s="62">
        <v>15.28</v>
      </c>
      <c r="F191" s="4">
        <v>189</v>
      </c>
    </row>
    <row r="192" spans="1:6">
      <c r="A192" s="51" t="s">
        <v>259</v>
      </c>
      <c r="B192" s="52" t="s">
        <v>260</v>
      </c>
      <c r="C192" s="62">
        <v>4.5540000000000003</v>
      </c>
      <c r="D192" s="62">
        <v>10.625</v>
      </c>
      <c r="E192" s="62">
        <v>15.18</v>
      </c>
      <c r="F192" s="4">
        <v>190</v>
      </c>
    </row>
    <row r="193" spans="1:6">
      <c r="A193" s="9" t="s">
        <v>93</v>
      </c>
      <c r="B193" s="10" t="s">
        <v>94</v>
      </c>
      <c r="C193" s="4">
        <v>5</v>
      </c>
      <c r="D193" s="4">
        <v>10</v>
      </c>
      <c r="E193" s="4">
        <v>15</v>
      </c>
      <c r="F193" s="4">
        <v>191</v>
      </c>
    </row>
    <row r="194" spans="1:6">
      <c r="A194" s="51" t="s">
        <v>262</v>
      </c>
      <c r="B194" s="52" t="s">
        <v>263</v>
      </c>
      <c r="C194" s="62">
        <v>4.8330000000000002</v>
      </c>
      <c r="D194" s="62">
        <v>9.7650000000000006</v>
      </c>
      <c r="E194" s="62">
        <v>14.598000000000001</v>
      </c>
      <c r="F194" s="4">
        <v>192</v>
      </c>
    </row>
    <row r="195" spans="1:6">
      <c r="A195" s="31" t="s">
        <v>422</v>
      </c>
      <c r="B195" s="21" t="s">
        <v>423</v>
      </c>
      <c r="C195" s="32">
        <v>4.2809999999999988</v>
      </c>
      <c r="D195" s="32">
        <v>9.9889999999999972</v>
      </c>
      <c r="E195" s="4">
        <v>14.269999999999996</v>
      </c>
      <c r="F195" s="4">
        <v>193</v>
      </c>
    </row>
    <row r="196" spans="1:6">
      <c r="A196" s="9" t="s">
        <v>173</v>
      </c>
      <c r="B196" s="10" t="s">
        <v>174</v>
      </c>
      <c r="C196" s="4">
        <v>4.29</v>
      </c>
      <c r="D196" s="4">
        <v>9.7799999999999994</v>
      </c>
      <c r="E196" s="4">
        <v>14.07</v>
      </c>
      <c r="F196" s="4">
        <v>194</v>
      </c>
    </row>
    <row r="197" spans="1:6">
      <c r="A197" s="9" t="s">
        <v>90</v>
      </c>
      <c r="B197" s="10" t="s">
        <v>91</v>
      </c>
      <c r="C197" s="4">
        <v>4</v>
      </c>
      <c r="D197" s="4">
        <v>10</v>
      </c>
      <c r="E197" s="4">
        <v>14</v>
      </c>
      <c r="F197" s="4">
        <v>195</v>
      </c>
    </row>
    <row r="198" spans="1:6">
      <c r="A198" s="51" t="s">
        <v>266</v>
      </c>
      <c r="B198" s="52" t="s">
        <v>267</v>
      </c>
      <c r="C198" s="62">
        <v>4.3949999999999996</v>
      </c>
      <c r="D198" s="62">
        <v>9.5500000000000007</v>
      </c>
      <c r="E198" s="62">
        <v>13.95</v>
      </c>
      <c r="F198" s="4">
        <v>196</v>
      </c>
    </row>
    <row r="199" spans="1:6">
      <c r="A199" s="9" t="s">
        <v>176</v>
      </c>
      <c r="B199" s="10" t="s">
        <v>168</v>
      </c>
      <c r="C199" s="4">
        <v>4.1500000000000004</v>
      </c>
      <c r="D199" s="4">
        <v>9.69</v>
      </c>
      <c r="E199" s="4">
        <v>13.84</v>
      </c>
      <c r="F199" s="4">
        <v>197</v>
      </c>
    </row>
    <row r="200" spans="1:6">
      <c r="A200" s="51" t="s">
        <v>269</v>
      </c>
      <c r="B200" s="52" t="s">
        <v>264</v>
      </c>
      <c r="C200" s="62">
        <v>4.0949999999999998</v>
      </c>
      <c r="D200" s="62">
        <v>9.5549999999999997</v>
      </c>
      <c r="E200" s="62">
        <v>13.65</v>
      </c>
      <c r="F200" s="4">
        <v>198</v>
      </c>
    </row>
    <row r="201" spans="1:6">
      <c r="A201" s="9" t="s">
        <v>178</v>
      </c>
      <c r="B201" s="10" t="s">
        <v>179</v>
      </c>
      <c r="C201" s="4">
        <v>0</v>
      </c>
      <c r="D201" s="4">
        <v>0</v>
      </c>
      <c r="E201" s="4">
        <v>0</v>
      </c>
      <c r="F201" s="4">
        <v>199</v>
      </c>
    </row>
  </sheetData>
  <sortState ref="A3:E201">
    <sortCondition descending="1" ref="E3:E201"/>
  </sortState>
  <mergeCells count="1">
    <mergeCell ref="A1:F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1"/>
  <sheetViews>
    <sheetView workbookViewId="0">
      <selection activeCell="A3" sqref="A3:E31"/>
    </sheetView>
  </sheetViews>
  <sheetFormatPr defaultColWidth="8.75" defaultRowHeight="13.5"/>
  <cols>
    <col min="1" max="1" width="14" style="5" customWidth="1"/>
    <col min="2" max="16384" width="8.75" style="5"/>
  </cols>
  <sheetData>
    <row r="1" spans="1:9" ht="14.25">
      <c r="A1" s="69" t="s">
        <v>0</v>
      </c>
      <c r="B1" s="69"/>
      <c r="C1" s="69"/>
      <c r="D1" s="69"/>
      <c r="E1" s="69"/>
      <c r="F1" s="69"/>
      <c r="G1" s="39"/>
      <c r="H1" s="70" t="s">
        <v>1</v>
      </c>
      <c r="I1" s="70"/>
    </row>
    <row r="2" spans="1:9" ht="14.25">
      <c r="A2" s="1" t="s">
        <v>2</v>
      </c>
      <c r="B2" s="2" t="s">
        <v>3</v>
      </c>
      <c r="C2" s="40" t="s">
        <v>4</v>
      </c>
      <c r="D2" s="40" t="s">
        <v>5</v>
      </c>
      <c r="E2" s="40" t="s">
        <v>6</v>
      </c>
      <c r="F2" s="40" t="s">
        <v>7</v>
      </c>
      <c r="H2" s="3" t="s">
        <v>3</v>
      </c>
      <c r="I2" s="3" t="s">
        <v>8</v>
      </c>
    </row>
    <row r="3" spans="1:9">
      <c r="A3" s="9" t="s">
        <v>9</v>
      </c>
      <c r="B3" s="41" t="s">
        <v>10</v>
      </c>
      <c r="C3" s="4">
        <v>20</v>
      </c>
      <c r="D3" s="4">
        <v>46</v>
      </c>
      <c r="E3" s="4">
        <v>66</v>
      </c>
      <c r="F3" s="4">
        <v>1</v>
      </c>
      <c r="H3" s="12" t="s">
        <v>10</v>
      </c>
      <c r="I3" s="12" t="s">
        <v>11</v>
      </c>
    </row>
    <row r="4" spans="1:9">
      <c r="A4" s="9" t="s">
        <v>12</v>
      </c>
      <c r="B4" s="41" t="s">
        <v>13</v>
      </c>
      <c r="C4" s="4">
        <v>20</v>
      </c>
      <c r="D4" s="4">
        <v>45</v>
      </c>
      <c r="E4" s="4">
        <v>65</v>
      </c>
      <c r="F4" s="4">
        <v>2</v>
      </c>
      <c r="H4" s="12" t="s">
        <v>13</v>
      </c>
      <c r="I4" s="12" t="s">
        <v>14</v>
      </c>
    </row>
    <row r="5" spans="1:9">
      <c r="A5" s="9" t="s">
        <v>15</v>
      </c>
      <c r="B5" s="41" t="s">
        <v>16</v>
      </c>
      <c r="C5" s="4">
        <v>16</v>
      </c>
      <c r="D5" s="4">
        <v>38</v>
      </c>
      <c r="E5" s="4">
        <v>54</v>
      </c>
      <c r="F5" s="4">
        <v>6</v>
      </c>
      <c r="H5" s="12" t="s">
        <v>16</v>
      </c>
      <c r="I5" s="12" t="s">
        <v>17</v>
      </c>
    </row>
    <row r="6" spans="1:9">
      <c r="A6" s="9" t="s">
        <v>18</v>
      </c>
      <c r="B6" s="41" t="s">
        <v>19</v>
      </c>
      <c r="C6" s="4">
        <v>19</v>
      </c>
      <c r="D6" s="4">
        <v>44</v>
      </c>
      <c r="E6" s="4">
        <v>63</v>
      </c>
      <c r="F6" s="4">
        <v>3</v>
      </c>
      <c r="H6" s="12" t="s">
        <v>19</v>
      </c>
      <c r="I6" s="12" t="s">
        <v>20</v>
      </c>
    </row>
    <row r="7" spans="1:9">
      <c r="A7" s="9" t="s">
        <v>21</v>
      </c>
      <c r="B7" s="41" t="s">
        <v>22</v>
      </c>
      <c r="C7" s="4">
        <v>17</v>
      </c>
      <c r="D7" s="4">
        <v>40</v>
      </c>
      <c r="E7" s="4">
        <v>57</v>
      </c>
      <c r="F7" s="4">
        <v>4</v>
      </c>
      <c r="H7" s="12" t="s">
        <v>22</v>
      </c>
      <c r="I7" s="12" t="s">
        <v>23</v>
      </c>
    </row>
    <row r="8" spans="1:9">
      <c r="A8" s="9" t="s">
        <v>24</v>
      </c>
      <c r="B8" s="41" t="s">
        <v>25</v>
      </c>
      <c r="C8" s="4">
        <v>17</v>
      </c>
      <c r="D8" s="4">
        <v>39</v>
      </c>
      <c r="E8" s="4">
        <v>56</v>
      </c>
      <c r="F8" s="4">
        <v>5</v>
      </c>
      <c r="H8" s="12" t="s">
        <v>25</v>
      </c>
      <c r="I8" s="12" t="s">
        <v>26</v>
      </c>
    </row>
    <row r="9" spans="1:9">
      <c r="A9" s="9" t="s">
        <v>27</v>
      </c>
      <c r="B9" s="41" t="s">
        <v>28</v>
      </c>
      <c r="C9" s="4">
        <v>13</v>
      </c>
      <c r="D9" s="4">
        <v>31</v>
      </c>
      <c r="E9" s="4">
        <v>44</v>
      </c>
      <c r="F9" s="4">
        <v>9</v>
      </c>
      <c r="H9" s="12" t="s">
        <v>28</v>
      </c>
      <c r="I9" s="12" t="s">
        <v>29</v>
      </c>
    </row>
    <row r="10" spans="1:9">
      <c r="A10" s="9" t="s">
        <v>30</v>
      </c>
      <c r="B10" s="41" t="s">
        <v>31</v>
      </c>
      <c r="C10" s="4">
        <v>15</v>
      </c>
      <c r="D10" s="4">
        <v>34</v>
      </c>
      <c r="E10" s="4">
        <v>49</v>
      </c>
      <c r="F10" s="4">
        <v>7</v>
      </c>
      <c r="H10" s="12" t="s">
        <v>31</v>
      </c>
      <c r="I10" s="12" t="s">
        <v>32</v>
      </c>
    </row>
    <row r="11" spans="1:9">
      <c r="A11" s="9" t="s">
        <v>33</v>
      </c>
      <c r="B11" s="41" t="s">
        <v>34</v>
      </c>
      <c r="C11" s="4">
        <v>14</v>
      </c>
      <c r="D11" s="4">
        <v>31</v>
      </c>
      <c r="E11" s="4">
        <v>45</v>
      </c>
      <c r="F11" s="4">
        <v>8</v>
      </c>
      <c r="H11" s="12" t="s">
        <v>34</v>
      </c>
      <c r="I11" s="12" t="s">
        <v>35</v>
      </c>
    </row>
    <row r="12" spans="1:9">
      <c r="A12" s="9" t="s">
        <v>36</v>
      </c>
      <c r="B12" s="41" t="s">
        <v>37</v>
      </c>
      <c r="C12" s="4">
        <v>13</v>
      </c>
      <c r="D12" s="4">
        <v>29</v>
      </c>
      <c r="E12" s="4">
        <v>42</v>
      </c>
      <c r="F12" s="4">
        <v>11</v>
      </c>
      <c r="H12" s="12" t="s">
        <v>37</v>
      </c>
      <c r="I12" s="12" t="s">
        <v>38</v>
      </c>
    </row>
    <row r="13" spans="1:9">
      <c r="A13" s="9" t="s">
        <v>39</v>
      </c>
      <c r="B13" s="41" t="s">
        <v>40</v>
      </c>
      <c r="C13" s="4">
        <v>13</v>
      </c>
      <c r="D13" s="4">
        <v>31</v>
      </c>
      <c r="E13" s="4">
        <v>44</v>
      </c>
      <c r="F13" s="4">
        <v>10</v>
      </c>
      <c r="H13" s="12" t="s">
        <v>40</v>
      </c>
      <c r="I13" s="12" t="s">
        <v>41</v>
      </c>
    </row>
    <row r="14" spans="1:9">
      <c r="A14" s="9" t="s">
        <v>42</v>
      </c>
      <c r="B14" s="41" t="s">
        <v>43</v>
      </c>
      <c r="C14" s="4">
        <v>10</v>
      </c>
      <c r="D14" s="4">
        <v>22</v>
      </c>
      <c r="E14" s="4">
        <v>32</v>
      </c>
      <c r="F14" s="4">
        <v>16</v>
      </c>
      <c r="H14" s="12" t="s">
        <v>43</v>
      </c>
      <c r="I14" s="12" t="s">
        <v>44</v>
      </c>
    </row>
    <row r="15" spans="1:9">
      <c r="A15" s="9" t="s">
        <v>45</v>
      </c>
      <c r="B15" s="41" t="s">
        <v>46</v>
      </c>
      <c r="C15" s="4">
        <v>11</v>
      </c>
      <c r="D15" s="4">
        <v>25</v>
      </c>
      <c r="E15" s="4">
        <v>36</v>
      </c>
      <c r="F15" s="4">
        <v>12</v>
      </c>
      <c r="H15" s="12" t="s">
        <v>46</v>
      </c>
      <c r="I15" s="12" t="s">
        <v>47</v>
      </c>
    </row>
    <row r="16" spans="1:9">
      <c r="A16" s="9" t="s">
        <v>48</v>
      </c>
      <c r="B16" s="41" t="s">
        <v>49</v>
      </c>
      <c r="C16" s="4">
        <v>10</v>
      </c>
      <c r="D16" s="4">
        <v>24</v>
      </c>
      <c r="E16" s="4">
        <v>34</v>
      </c>
      <c r="F16" s="4">
        <v>13</v>
      </c>
      <c r="H16" s="12" t="s">
        <v>49</v>
      </c>
      <c r="I16" s="12" t="s">
        <v>50</v>
      </c>
    </row>
    <row r="17" spans="1:9">
      <c r="A17" s="9" t="s">
        <v>51</v>
      </c>
      <c r="B17" s="41" t="s">
        <v>52</v>
      </c>
      <c r="C17" s="4">
        <v>10</v>
      </c>
      <c r="D17" s="4">
        <v>23</v>
      </c>
      <c r="E17" s="4">
        <v>33</v>
      </c>
      <c r="F17" s="4">
        <v>15</v>
      </c>
      <c r="H17" s="12" t="s">
        <v>52</v>
      </c>
      <c r="I17" s="12" t="s">
        <v>53</v>
      </c>
    </row>
    <row r="18" spans="1:9">
      <c r="A18" s="9" t="s">
        <v>54</v>
      </c>
      <c r="B18" s="41" t="s">
        <v>55</v>
      </c>
      <c r="C18" s="4">
        <v>8</v>
      </c>
      <c r="D18" s="4">
        <v>19</v>
      </c>
      <c r="E18" s="4">
        <v>27</v>
      </c>
      <c r="F18" s="4">
        <v>19</v>
      </c>
      <c r="H18" s="12" t="s">
        <v>55</v>
      </c>
      <c r="I18" s="12" t="s">
        <v>56</v>
      </c>
    </row>
    <row r="19" spans="1:9">
      <c r="A19" s="9" t="s">
        <v>57</v>
      </c>
      <c r="B19" s="41" t="s">
        <v>58</v>
      </c>
      <c r="C19" s="4">
        <v>8</v>
      </c>
      <c r="D19" s="4">
        <v>18</v>
      </c>
      <c r="E19" s="4">
        <v>26</v>
      </c>
      <c r="F19" s="4">
        <v>20</v>
      </c>
      <c r="H19" s="12" t="s">
        <v>58</v>
      </c>
      <c r="I19" s="12" t="s">
        <v>59</v>
      </c>
    </row>
    <row r="20" spans="1:9">
      <c r="A20" s="9" t="s">
        <v>60</v>
      </c>
      <c r="B20" s="41" t="s">
        <v>61</v>
      </c>
      <c r="C20" s="4">
        <v>8</v>
      </c>
      <c r="D20" s="4">
        <v>18</v>
      </c>
      <c r="E20" s="4">
        <v>26</v>
      </c>
      <c r="F20" s="4">
        <v>21</v>
      </c>
      <c r="H20" s="12" t="s">
        <v>61</v>
      </c>
      <c r="I20" s="12" t="s">
        <v>62</v>
      </c>
    </row>
    <row r="21" spans="1:9">
      <c r="A21" s="9" t="s">
        <v>63</v>
      </c>
      <c r="B21" s="41" t="s">
        <v>64</v>
      </c>
      <c r="C21" s="4">
        <v>9</v>
      </c>
      <c r="D21" s="4">
        <v>22</v>
      </c>
      <c r="E21" s="4">
        <v>31</v>
      </c>
      <c r="F21" s="4">
        <v>17</v>
      </c>
      <c r="H21" s="12" t="s">
        <v>64</v>
      </c>
      <c r="I21" s="12" t="s">
        <v>65</v>
      </c>
    </row>
    <row r="22" spans="1:9">
      <c r="A22" s="9" t="s">
        <v>66</v>
      </c>
      <c r="B22" s="41" t="s">
        <v>67</v>
      </c>
      <c r="C22" s="4">
        <v>9</v>
      </c>
      <c r="D22" s="4">
        <v>21</v>
      </c>
      <c r="E22" s="4">
        <v>30</v>
      </c>
      <c r="F22" s="4">
        <v>18</v>
      </c>
      <c r="H22" s="12" t="s">
        <v>67</v>
      </c>
      <c r="I22" s="12" t="s">
        <v>68</v>
      </c>
    </row>
    <row r="23" spans="1:9">
      <c r="A23" s="9" t="s">
        <v>69</v>
      </c>
      <c r="B23" s="41" t="s">
        <v>70</v>
      </c>
      <c r="C23" s="4">
        <v>8</v>
      </c>
      <c r="D23" s="4">
        <v>25</v>
      </c>
      <c r="E23" s="4">
        <v>33</v>
      </c>
      <c r="F23" s="4">
        <v>14</v>
      </c>
      <c r="H23" s="12" t="s">
        <v>70</v>
      </c>
      <c r="I23" s="12" t="s">
        <v>71</v>
      </c>
    </row>
    <row r="24" spans="1:9">
      <c r="A24" s="9" t="s">
        <v>72</v>
      </c>
      <c r="B24" s="41" t="s">
        <v>73</v>
      </c>
      <c r="C24" s="4">
        <v>7</v>
      </c>
      <c r="D24" s="4">
        <v>17</v>
      </c>
      <c r="E24" s="4">
        <v>24</v>
      </c>
      <c r="F24" s="4">
        <v>22</v>
      </c>
      <c r="H24" s="12" t="s">
        <v>73</v>
      </c>
      <c r="I24" s="12" t="s">
        <v>74</v>
      </c>
    </row>
    <row r="25" spans="1:9">
      <c r="A25" s="9" t="s">
        <v>75</v>
      </c>
      <c r="B25" s="41" t="s">
        <v>76</v>
      </c>
      <c r="C25" s="4">
        <v>5</v>
      </c>
      <c r="D25" s="4">
        <v>13</v>
      </c>
      <c r="E25" s="4">
        <v>18</v>
      </c>
      <c r="F25" s="4">
        <v>26</v>
      </c>
      <c r="H25" s="12" t="s">
        <v>76</v>
      </c>
      <c r="I25" s="12" t="s">
        <v>77</v>
      </c>
    </row>
    <row r="26" spans="1:9">
      <c r="A26" s="9" t="s">
        <v>78</v>
      </c>
      <c r="B26" s="41" t="s">
        <v>79</v>
      </c>
      <c r="C26" s="4">
        <v>6</v>
      </c>
      <c r="D26" s="4">
        <v>14</v>
      </c>
      <c r="E26" s="4">
        <v>20</v>
      </c>
      <c r="F26" s="4">
        <v>24</v>
      </c>
      <c r="H26" s="12" t="s">
        <v>79</v>
      </c>
      <c r="I26" s="12" t="s">
        <v>80</v>
      </c>
    </row>
    <row r="27" spans="1:9">
      <c r="A27" s="9" t="s">
        <v>81</v>
      </c>
      <c r="B27" s="41" t="s">
        <v>82</v>
      </c>
      <c r="C27" s="4">
        <v>5</v>
      </c>
      <c r="D27" s="4">
        <v>14</v>
      </c>
      <c r="E27" s="4">
        <v>19</v>
      </c>
      <c r="F27" s="4">
        <v>25</v>
      </c>
      <c r="H27" s="12" t="s">
        <v>82</v>
      </c>
      <c r="I27" s="12" t="s">
        <v>83</v>
      </c>
    </row>
    <row r="28" spans="1:9">
      <c r="A28" s="9" t="s">
        <v>84</v>
      </c>
      <c r="B28" s="41" t="s">
        <v>85</v>
      </c>
      <c r="C28" s="4">
        <v>9</v>
      </c>
      <c r="D28" s="4">
        <v>15</v>
      </c>
      <c r="E28" s="4">
        <v>22</v>
      </c>
      <c r="F28" s="4">
        <v>23</v>
      </c>
      <c r="H28" s="12" t="s">
        <v>85</v>
      </c>
      <c r="I28" s="12" t="s">
        <v>86</v>
      </c>
    </row>
    <row r="29" spans="1:9">
      <c r="A29" s="9" t="s">
        <v>87</v>
      </c>
      <c r="B29" s="41" t="s">
        <v>88</v>
      </c>
      <c r="C29" s="4">
        <v>5</v>
      </c>
      <c r="D29" s="4">
        <v>11</v>
      </c>
      <c r="E29" s="4">
        <v>16</v>
      </c>
      <c r="F29" s="4">
        <v>27</v>
      </c>
      <c r="H29" s="12" t="s">
        <v>88</v>
      </c>
      <c r="I29" s="12" t="s">
        <v>89</v>
      </c>
    </row>
    <row r="30" spans="1:9">
      <c r="A30" s="9" t="s">
        <v>90</v>
      </c>
      <c r="B30" s="41" t="s">
        <v>91</v>
      </c>
      <c r="C30" s="4">
        <v>4</v>
      </c>
      <c r="D30" s="4">
        <v>10</v>
      </c>
      <c r="E30" s="4">
        <v>14</v>
      </c>
      <c r="F30" s="4">
        <v>28</v>
      </c>
      <c r="H30" s="12" t="s">
        <v>91</v>
      </c>
      <c r="I30" s="12" t="s">
        <v>92</v>
      </c>
    </row>
    <row r="31" spans="1:9">
      <c r="A31" s="9" t="s">
        <v>93</v>
      </c>
      <c r="B31" s="41" t="s">
        <v>94</v>
      </c>
      <c r="C31" s="4">
        <v>5</v>
      </c>
      <c r="D31" s="4">
        <v>10</v>
      </c>
      <c r="E31" s="4">
        <v>15</v>
      </c>
      <c r="F31" s="4">
        <v>29</v>
      </c>
      <c r="H31" s="12" t="s">
        <v>94</v>
      </c>
      <c r="I31" s="12" t="s">
        <v>95</v>
      </c>
    </row>
  </sheetData>
  <mergeCells count="2">
    <mergeCell ref="A1:F1"/>
    <mergeCell ref="H1:I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0"/>
  <sheetViews>
    <sheetView workbookViewId="0">
      <selection activeCell="A3" sqref="A3:E30"/>
    </sheetView>
  </sheetViews>
  <sheetFormatPr defaultRowHeight="13.5"/>
  <cols>
    <col min="1" max="1" width="12.625" customWidth="1"/>
  </cols>
  <sheetData>
    <row r="1" spans="1:9">
      <c r="A1" s="71" t="s">
        <v>96</v>
      </c>
      <c r="B1" s="71"/>
      <c r="C1" s="71"/>
      <c r="D1" s="71"/>
      <c r="E1" s="71"/>
      <c r="F1" s="71"/>
      <c r="G1" s="6"/>
      <c r="H1" s="72" t="s">
        <v>1</v>
      </c>
      <c r="I1" s="73"/>
    </row>
    <row r="2" spans="1:9">
      <c r="A2" s="7" t="s">
        <v>2</v>
      </c>
      <c r="B2" s="3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8"/>
      <c r="H2" s="3" t="s">
        <v>3</v>
      </c>
      <c r="I2" s="3" t="s">
        <v>97</v>
      </c>
    </row>
    <row r="3" spans="1:9">
      <c r="A3" s="9" t="s">
        <v>98</v>
      </c>
      <c r="B3" s="10" t="s">
        <v>99</v>
      </c>
      <c r="C3" s="4">
        <v>21.34</v>
      </c>
      <c r="D3" s="4">
        <v>49.8</v>
      </c>
      <c r="E3" s="4">
        <v>71.14</v>
      </c>
      <c r="F3" s="4">
        <v>1</v>
      </c>
      <c r="G3" s="8"/>
      <c r="H3" s="10" t="s">
        <v>99</v>
      </c>
      <c r="I3" s="10" t="s">
        <v>100</v>
      </c>
    </row>
    <row r="4" spans="1:9">
      <c r="A4" s="9" t="s">
        <v>101</v>
      </c>
      <c r="B4" s="10" t="s">
        <v>102</v>
      </c>
      <c r="C4" s="4">
        <v>21.2</v>
      </c>
      <c r="D4" s="4">
        <v>48.77</v>
      </c>
      <c r="E4" s="4">
        <v>69.97</v>
      </c>
      <c r="F4" s="4">
        <v>2</v>
      </c>
      <c r="G4" s="8"/>
      <c r="H4" s="10" t="s">
        <v>102</v>
      </c>
      <c r="I4" s="10" t="s">
        <v>103</v>
      </c>
    </row>
    <row r="5" spans="1:9">
      <c r="A5" s="11" t="s">
        <v>104</v>
      </c>
      <c r="B5" s="12" t="s">
        <v>105</v>
      </c>
      <c r="C5" s="4">
        <v>20.9</v>
      </c>
      <c r="D5" s="4">
        <v>48.76</v>
      </c>
      <c r="E5" s="4">
        <v>69.66</v>
      </c>
      <c r="F5" s="4">
        <v>3</v>
      </c>
      <c r="G5" s="8"/>
      <c r="H5" s="10" t="s">
        <v>106</v>
      </c>
      <c r="I5" s="10" t="s">
        <v>107</v>
      </c>
    </row>
    <row r="6" spans="1:9">
      <c r="A6" s="9" t="s">
        <v>108</v>
      </c>
      <c r="B6" s="10" t="s">
        <v>106</v>
      </c>
      <c r="C6" s="4">
        <v>20.6</v>
      </c>
      <c r="D6" s="4">
        <v>47.73</v>
      </c>
      <c r="E6" s="4">
        <v>68.33</v>
      </c>
      <c r="F6" s="4">
        <v>4</v>
      </c>
      <c r="G6" s="8"/>
      <c r="H6" s="10" t="s">
        <v>109</v>
      </c>
      <c r="I6" s="10" t="s">
        <v>110</v>
      </c>
    </row>
    <row r="7" spans="1:9">
      <c r="A7" s="9" t="s">
        <v>111</v>
      </c>
      <c r="B7" s="10" t="s">
        <v>109</v>
      </c>
      <c r="C7" s="4">
        <v>20.36</v>
      </c>
      <c r="D7" s="4">
        <v>47.52</v>
      </c>
      <c r="E7" s="4">
        <v>67.88</v>
      </c>
      <c r="F7" s="4">
        <v>5</v>
      </c>
      <c r="G7" s="8"/>
      <c r="H7" s="10" t="s">
        <v>112</v>
      </c>
      <c r="I7" s="10" t="s">
        <v>113</v>
      </c>
    </row>
    <row r="8" spans="1:9">
      <c r="A8" s="9" t="s">
        <v>114</v>
      </c>
      <c r="B8" s="10" t="s">
        <v>115</v>
      </c>
      <c r="C8" s="4">
        <v>19.96</v>
      </c>
      <c r="D8" s="4">
        <v>45</v>
      </c>
      <c r="E8" s="4">
        <v>64.959999999999994</v>
      </c>
      <c r="F8" s="4">
        <v>6</v>
      </c>
      <c r="G8" s="8"/>
      <c r="H8" s="12" t="s">
        <v>105</v>
      </c>
      <c r="I8" s="12">
        <v>28</v>
      </c>
    </row>
    <row r="9" spans="1:9">
      <c r="A9" s="9" t="s">
        <v>116</v>
      </c>
      <c r="B9" s="10" t="s">
        <v>112</v>
      </c>
      <c r="C9" s="4">
        <v>19.149999999999999</v>
      </c>
      <c r="D9" s="4">
        <v>44.69</v>
      </c>
      <c r="E9" s="4">
        <v>63.84</v>
      </c>
      <c r="F9" s="4">
        <v>7</v>
      </c>
      <c r="G9" s="8"/>
      <c r="H9" s="10" t="s">
        <v>115</v>
      </c>
      <c r="I9" s="10" t="s">
        <v>117</v>
      </c>
    </row>
    <row r="10" spans="1:9">
      <c r="A10" s="9" t="s">
        <v>118</v>
      </c>
      <c r="B10" s="10" t="s">
        <v>119</v>
      </c>
      <c r="C10" s="4">
        <v>18.809999999999999</v>
      </c>
      <c r="D10" s="4">
        <v>43.9</v>
      </c>
      <c r="E10" s="4">
        <v>62.71</v>
      </c>
      <c r="F10" s="4">
        <v>8</v>
      </c>
      <c r="G10" s="8"/>
      <c r="H10" s="10" t="s">
        <v>119</v>
      </c>
      <c r="I10" s="10" t="s">
        <v>120</v>
      </c>
    </row>
    <row r="11" spans="1:9">
      <c r="A11" s="9" t="s">
        <v>121</v>
      </c>
      <c r="B11" s="10" t="s">
        <v>122</v>
      </c>
      <c r="C11" s="4">
        <v>17.7</v>
      </c>
      <c r="D11" s="4">
        <v>41.31</v>
      </c>
      <c r="E11" s="4">
        <v>59.01</v>
      </c>
      <c r="F11" s="4">
        <v>9</v>
      </c>
      <c r="G11" s="8"/>
      <c r="H11" s="10" t="s">
        <v>123</v>
      </c>
      <c r="I11" s="10" t="s">
        <v>124</v>
      </c>
    </row>
    <row r="12" spans="1:9">
      <c r="A12" s="9" t="s">
        <v>125</v>
      </c>
      <c r="B12" s="10" t="s">
        <v>123</v>
      </c>
      <c r="C12" s="4">
        <v>17.350000000000001</v>
      </c>
      <c r="D12" s="4">
        <v>40.49</v>
      </c>
      <c r="E12" s="4">
        <v>57.84</v>
      </c>
      <c r="F12" s="4">
        <v>10</v>
      </c>
      <c r="G12" s="8"/>
      <c r="H12" s="10" t="s">
        <v>126</v>
      </c>
      <c r="I12" s="10" t="s">
        <v>127</v>
      </c>
    </row>
    <row r="13" spans="1:9">
      <c r="A13" s="9" t="s">
        <v>128</v>
      </c>
      <c r="B13" s="10" t="s">
        <v>126</v>
      </c>
      <c r="C13" s="4">
        <v>17.350000000000001</v>
      </c>
      <c r="D13" s="4">
        <v>40.47</v>
      </c>
      <c r="E13" s="4">
        <v>57.82</v>
      </c>
      <c r="F13" s="4">
        <v>11</v>
      </c>
      <c r="G13" s="8"/>
      <c r="H13" s="10" t="s">
        <v>122</v>
      </c>
      <c r="I13" s="10" t="s">
        <v>129</v>
      </c>
    </row>
    <row r="14" spans="1:9">
      <c r="A14" s="9" t="s">
        <v>130</v>
      </c>
      <c r="B14" s="10" t="s">
        <v>131</v>
      </c>
      <c r="C14" s="4">
        <v>17.2</v>
      </c>
      <c r="D14" s="4">
        <v>40.130000000000003</v>
      </c>
      <c r="E14" s="4">
        <v>57.33</v>
      </c>
      <c r="F14" s="4">
        <v>12</v>
      </c>
      <c r="G14" s="8"/>
      <c r="H14" s="10" t="s">
        <v>132</v>
      </c>
      <c r="I14" s="10" t="s">
        <v>133</v>
      </c>
    </row>
    <row r="15" spans="1:9">
      <c r="A15" s="9" t="s">
        <v>134</v>
      </c>
      <c r="B15" s="10" t="s">
        <v>132</v>
      </c>
      <c r="C15" s="4">
        <v>17.100000000000001</v>
      </c>
      <c r="D15" s="4">
        <v>39.92</v>
      </c>
      <c r="E15" s="4">
        <v>57.02</v>
      </c>
      <c r="F15" s="4">
        <v>13</v>
      </c>
      <c r="G15" s="8"/>
      <c r="H15" s="10" t="s">
        <v>135</v>
      </c>
      <c r="I15" s="10" t="s">
        <v>136</v>
      </c>
    </row>
    <row r="16" spans="1:9">
      <c r="A16" s="9" t="s">
        <v>137</v>
      </c>
      <c r="B16" s="10" t="s">
        <v>138</v>
      </c>
      <c r="C16" s="4">
        <v>14.63</v>
      </c>
      <c r="D16" s="4">
        <v>34.15</v>
      </c>
      <c r="E16" s="4">
        <v>48.78</v>
      </c>
      <c r="F16" s="4">
        <v>14</v>
      </c>
      <c r="G16" s="8"/>
      <c r="H16" s="10" t="s">
        <v>138</v>
      </c>
      <c r="I16" s="10" t="s">
        <v>139</v>
      </c>
    </row>
    <row r="17" spans="1:9">
      <c r="A17" s="9" t="s">
        <v>140</v>
      </c>
      <c r="B17" s="10" t="s">
        <v>135</v>
      </c>
      <c r="C17" s="4">
        <v>13.99</v>
      </c>
      <c r="D17" s="4">
        <v>32.64</v>
      </c>
      <c r="E17" s="4">
        <v>46.63</v>
      </c>
      <c r="F17" s="4">
        <v>15</v>
      </c>
      <c r="G17" s="8"/>
      <c r="H17" s="10" t="s">
        <v>131</v>
      </c>
      <c r="I17" s="10" t="s">
        <v>141</v>
      </c>
    </row>
    <row r="18" spans="1:9">
      <c r="A18" s="9" t="s">
        <v>142</v>
      </c>
      <c r="B18" s="10" t="s">
        <v>143</v>
      </c>
      <c r="C18" s="4">
        <v>13.87</v>
      </c>
      <c r="D18" s="4">
        <v>32.369999999999997</v>
      </c>
      <c r="E18" s="4">
        <v>46.24</v>
      </c>
      <c r="F18" s="4">
        <v>16</v>
      </c>
      <c r="G18" s="8"/>
      <c r="H18" s="10" t="s">
        <v>143</v>
      </c>
      <c r="I18" s="10" t="s">
        <v>144</v>
      </c>
    </row>
    <row r="19" spans="1:9">
      <c r="A19" s="9" t="s">
        <v>145</v>
      </c>
      <c r="B19" s="10" t="s">
        <v>146</v>
      </c>
      <c r="C19" s="4">
        <v>11.83</v>
      </c>
      <c r="D19" s="4">
        <v>27.59</v>
      </c>
      <c r="E19" s="4">
        <v>39.42</v>
      </c>
      <c r="F19" s="4">
        <v>17</v>
      </c>
      <c r="G19" s="8"/>
      <c r="H19" s="10" t="s">
        <v>146</v>
      </c>
      <c r="I19" s="10" t="s">
        <v>147</v>
      </c>
    </row>
    <row r="20" spans="1:9">
      <c r="A20" s="9" t="s">
        <v>148</v>
      </c>
      <c r="B20" s="10" t="s">
        <v>149</v>
      </c>
      <c r="C20" s="4">
        <v>11.25</v>
      </c>
      <c r="D20" s="4">
        <v>26.25</v>
      </c>
      <c r="E20" s="4">
        <v>37.5</v>
      </c>
      <c r="F20" s="4">
        <v>18</v>
      </c>
      <c r="G20" s="8"/>
      <c r="H20" s="10" t="s">
        <v>149</v>
      </c>
      <c r="I20" s="10" t="s">
        <v>150</v>
      </c>
    </row>
    <row r="21" spans="1:9">
      <c r="A21" s="9" t="s">
        <v>151</v>
      </c>
      <c r="B21" s="10" t="s">
        <v>152</v>
      </c>
      <c r="C21" s="4">
        <v>9.66</v>
      </c>
      <c r="D21" s="4">
        <v>22.54</v>
      </c>
      <c r="E21" s="4">
        <v>32.200000000000003</v>
      </c>
      <c r="F21" s="4">
        <v>19</v>
      </c>
      <c r="G21" s="8"/>
      <c r="H21" s="10" t="s">
        <v>153</v>
      </c>
      <c r="I21" s="10" t="s">
        <v>154</v>
      </c>
    </row>
    <row r="22" spans="1:9">
      <c r="A22" s="9" t="s">
        <v>155</v>
      </c>
      <c r="B22" s="10" t="s">
        <v>153</v>
      </c>
      <c r="C22" s="4">
        <v>9.6300000000000008</v>
      </c>
      <c r="D22" s="4">
        <v>22.47</v>
      </c>
      <c r="E22" s="4">
        <v>32.1</v>
      </c>
      <c r="F22" s="4">
        <v>20</v>
      </c>
      <c r="G22" s="8"/>
      <c r="H22" s="10" t="s">
        <v>152</v>
      </c>
      <c r="I22" s="10" t="s">
        <v>156</v>
      </c>
    </row>
    <row r="23" spans="1:9">
      <c r="A23" s="9" t="s">
        <v>157</v>
      </c>
      <c r="B23" s="10" t="s">
        <v>158</v>
      </c>
      <c r="C23" s="4">
        <v>9.43</v>
      </c>
      <c r="D23" s="4">
        <v>22</v>
      </c>
      <c r="E23" s="4">
        <v>31.43</v>
      </c>
      <c r="F23" s="4">
        <v>21</v>
      </c>
      <c r="G23" s="8"/>
      <c r="H23" s="10" t="s">
        <v>158</v>
      </c>
      <c r="I23" s="10" t="s">
        <v>159</v>
      </c>
    </row>
    <row r="24" spans="1:9">
      <c r="A24" s="9" t="s">
        <v>160</v>
      </c>
      <c r="B24" s="10" t="s">
        <v>161</v>
      </c>
      <c r="C24" s="4">
        <v>8.1300000000000008</v>
      </c>
      <c r="D24" s="4">
        <v>18.98</v>
      </c>
      <c r="E24" s="4">
        <v>27.11</v>
      </c>
      <c r="F24" s="4">
        <v>22</v>
      </c>
      <c r="G24" s="8"/>
      <c r="H24" s="10" t="s">
        <v>161</v>
      </c>
      <c r="I24" s="10" t="s">
        <v>162</v>
      </c>
    </row>
    <row r="25" spans="1:9">
      <c r="A25" s="9" t="s">
        <v>163</v>
      </c>
      <c r="B25" s="10" t="s">
        <v>164</v>
      </c>
      <c r="C25" s="4">
        <v>5.97</v>
      </c>
      <c r="D25" s="4">
        <v>13.92</v>
      </c>
      <c r="E25" s="4">
        <v>19.89</v>
      </c>
      <c r="F25" s="4">
        <v>23</v>
      </c>
      <c r="G25" s="8"/>
      <c r="H25" s="10" t="s">
        <v>164</v>
      </c>
      <c r="I25" s="10" t="s">
        <v>165</v>
      </c>
    </row>
    <row r="26" spans="1:9">
      <c r="A26" s="9" t="s">
        <v>166</v>
      </c>
      <c r="B26" s="10" t="s">
        <v>167</v>
      </c>
      <c r="C26" s="4">
        <v>5.8</v>
      </c>
      <c r="D26" s="4">
        <v>13.02</v>
      </c>
      <c r="E26" s="4">
        <v>18.82</v>
      </c>
      <c r="F26" s="4">
        <v>24</v>
      </c>
      <c r="G26" s="8"/>
      <c r="H26" s="10" t="s">
        <v>168</v>
      </c>
      <c r="I26" s="10" t="s">
        <v>169</v>
      </c>
    </row>
    <row r="27" spans="1:9">
      <c r="A27" s="9" t="s">
        <v>170</v>
      </c>
      <c r="B27" s="10" t="s">
        <v>171</v>
      </c>
      <c r="C27" s="4">
        <v>4.67</v>
      </c>
      <c r="D27" s="4">
        <v>10.68</v>
      </c>
      <c r="E27" s="4">
        <v>15.35</v>
      </c>
      <c r="F27" s="4">
        <v>25</v>
      </c>
      <c r="G27" s="8"/>
      <c r="H27" s="10" t="s">
        <v>171</v>
      </c>
      <c r="I27" s="10" t="s">
        <v>172</v>
      </c>
    </row>
    <row r="28" spans="1:9">
      <c r="A28" s="9" t="s">
        <v>173</v>
      </c>
      <c r="B28" s="10" t="s">
        <v>174</v>
      </c>
      <c r="C28" s="4">
        <v>4.29</v>
      </c>
      <c r="D28" s="4">
        <v>9.7799999999999994</v>
      </c>
      <c r="E28" s="4">
        <v>14.07</v>
      </c>
      <c r="F28" s="4">
        <v>26</v>
      </c>
      <c r="G28" s="8"/>
      <c r="H28" s="10" t="s">
        <v>167</v>
      </c>
      <c r="I28" s="10" t="s">
        <v>175</v>
      </c>
    </row>
    <row r="29" spans="1:9">
      <c r="A29" s="9" t="s">
        <v>176</v>
      </c>
      <c r="B29" s="10" t="s">
        <v>168</v>
      </c>
      <c r="C29" s="4">
        <v>4.1500000000000004</v>
      </c>
      <c r="D29" s="4">
        <v>9.69</v>
      </c>
      <c r="E29" s="4">
        <v>13.84</v>
      </c>
      <c r="F29" s="4">
        <v>27</v>
      </c>
      <c r="G29" s="8"/>
      <c r="H29" s="10" t="s">
        <v>174</v>
      </c>
      <c r="I29" s="10" t="s">
        <v>177</v>
      </c>
    </row>
    <row r="30" spans="1:9">
      <c r="A30" s="9" t="s">
        <v>178</v>
      </c>
      <c r="B30" s="10" t="s">
        <v>179</v>
      </c>
      <c r="C30" s="4">
        <v>0</v>
      </c>
      <c r="D30" s="4">
        <v>0</v>
      </c>
      <c r="E30" s="4">
        <v>0</v>
      </c>
      <c r="F30" s="4">
        <v>28</v>
      </c>
      <c r="G30" s="8"/>
      <c r="H30" s="10" t="s">
        <v>179</v>
      </c>
      <c r="I30" s="10" t="s">
        <v>180</v>
      </c>
    </row>
  </sheetData>
  <mergeCells count="2">
    <mergeCell ref="A1:F1"/>
    <mergeCell ref="H1:I1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0"/>
  <sheetViews>
    <sheetView topLeftCell="A2" workbookViewId="0">
      <selection activeCell="A3" sqref="A3:E30"/>
    </sheetView>
  </sheetViews>
  <sheetFormatPr defaultRowHeight="13.5"/>
  <cols>
    <col min="1" max="1" width="13.5" customWidth="1"/>
  </cols>
  <sheetData>
    <row r="1" spans="1:9" ht="14.25">
      <c r="A1" s="74" t="s">
        <v>485</v>
      </c>
      <c r="B1" s="68"/>
      <c r="C1" s="68"/>
      <c r="D1" s="68"/>
      <c r="E1" s="68"/>
      <c r="F1" s="68"/>
      <c r="G1" s="13"/>
      <c r="H1" s="74" t="s">
        <v>486</v>
      </c>
      <c r="I1" s="68"/>
    </row>
    <row r="2" spans="1:9" ht="14.25">
      <c r="A2" s="4" t="s">
        <v>2</v>
      </c>
      <c r="B2" s="4" t="s">
        <v>3</v>
      </c>
      <c r="C2" s="50" t="s">
        <v>487</v>
      </c>
      <c r="D2" s="50" t="s">
        <v>488</v>
      </c>
      <c r="E2" s="50" t="s">
        <v>489</v>
      </c>
      <c r="F2" s="50" t="s">
        <v>97</v>
      </c>
      <c r="G2" s="13"/>
      <c r="H2" s="50" t="s">
        <v>490</v>
      </c>
      <c r="I2" s="50" t="s">
        <v>491</v>
      </c>
    </row>
    <row r="3" spans="1:9">
      <c r="A3" s="51" t="s">
        <v>492</v>
      </c>
      <c r="B3" s="52" t="s">
        <v>493</v>
      </c>
      <c r="C3" s="4">
        <f>E3*0.3</f>
        <v>20.532</v>
      </c>
      <c r="D3" s="4">
        <f>E3*0.7</f>
        <v>47.907999999999994</v>
      </c>
      <c r="E3" s="53">
        <v>68.44</v>
      </c>
      <c r="F3" s="53">
        <v>1</v>
      </c>
      <c r="G3" s="13"/>
      <c r="H3" s="52" t="s">
        <v>493</v>
      </c>
      <c r="I3" s="52" t="s">
        <v>494</v>
      </c>
    </row>
    <row r="4" spans="1:9">
      <c r="A4" s="51" t="s">
        <v>495</v>
      </c>
      <c r="B4" s="52" t="s">
        <v>496</v>
      </c>
      <c r="C4" s="4">
        <f t="shared" ref="C4:C30" si="0">E4*0.3</f>
        <v>19.688999999999997</v>
      </c>
      <c r="D4" s="4">
        <f t="shared" ref="D4:D30" si="1">E4*0.7</f>
        <v>45.940999999999995</v>
      </c>
      <c r="E4" s="53">
        <v>65.63</v>
      </c>
      <c r="F4" s="53">
        <v>2</v>
      </c>
      <c r="G4" s="13"/>
      <c r="H4" s="52" t="s">
        <v>496</v>
      </c>
      <c r="I4" s="52" t="s">
        <v>497</v>
      </c>
    </row>
    <row r="5" spans="1:9">
      <c r="A5" s="51" t="s">
        <v>498</v>
      </c>
      <c r="B5" s="52" t="s">
        <v>499</v>
      </c>
      <c r="C5" s="4">
        <f t="shared" si="0"/>
        <v>20.396999999999998</v>
      </c>
      <c r="D5" s="4">
        <f t="shared" si="1"/>
        <v>47.592999999999996</v>
      </c>
      <c r="E5" s="53">
        <v>67.989999999999995</v>
      </c>
      <c r="F5" s="53">
        <v>3</v>
      </c>
      <c r="G5" s="13"/>
      <c r="H5" s="52" t="s">
        <v>499</v>
      </c>
      <c r="I5" s="52" t="s">
        <v>370</v>
      </c>
    </row>
    <row r="6" spans="1:9">
      <c r="A6" s="51" t="s">
        <v>500</v>
      </c>
      <c r="B6" s="52" t="s">
        <v>501</v>
      </c>
      <c r="C6" s="4">
        <f t="shared" si="0"/>
        <v>19.925999999999998</v>
      </c>
      <c r="D6" s="4">
        <f t="shared" si="1"/>
        <v>46.494</v>
      </c>
      <c r="E6" s="53">
        <v>66.42</v>
      </c>
      <c r="F6" s="53">
        <v>4</v>
      </c>
      <c r="G6" s="13"/>
      <c r="H6" s="52" t="s">
        <v>501</v>
      </c>
      <c r="I6" s="52" t="s">
        <v>502</v>
      </c>
    </row>
    <row r="7" spans="1:9">
      <c r="A7" s="51" t="s">
        <v>503</v>
      </c>
      <c r="B7" s="52" t="s">
        <v>504</v>
      </c>
      <c r="C7" s="4">
        <f t="shared" si="0"/>
        <v>16.094999999999999</v>
      </c>
      <c r="D7" s="4">
        <f t="shared" si="1"/>
        <v>37.555</v>
      </c>
      <c r="E7" s="53">
        <v>53.65</v>
      </c>
      <c r="F7" s="53">
        <v>5</v>
      </c>
      <c r="G7" s="13"/>
      <c r="H7" s="52" t="s">
        <v>504</v>
      </c>
      <c r="I7" s="52" t="s">
        <v>505</v>
      </c>
    </row>
    <row r="8" spans="1:9">
      <c r="A8" s="51" t="s">
        <v>506</v>
      </c>
      <c r="B8" s="52" t="s">
        <v>507</v>
      </c>
      <c r="C8" s="4">
        <f t="shared" si="0"/>
        <v>17.262</v>
      </c>
      <c r="D8" s="4">
        <f t="shared" si="1"/>
        <v>40.277999999999999</v>
      </c>
      <c r="E8" s="53">
        <v>57.54</v>
      </c>
      <c r="F8" s="53">
        <v>6</v>
      </c>
      <c r="G8" s="13"/>
      <c r="H8" s="52" t="s">
        <v>507</v>
      </c>
      <c r="I8" s="52" t="s">
        <v>508</v>
      </c>
    </row>
    <row r="9" spans="1:9">
      <c r="A9" s="51" t="s">
        <v>509</v>
      </c>
      <c r="B9" s="52" t="s">
        <v>510</v>
      </c>
      <c r="C9" s="4">
        <f t="shared" si="0"/>
        <v>17.777999999999999</v>
      </c>
      <c r="D9" s="4">
        <f t="shared" si="1"/>
        <v>41.481999999999999</v>
      </c>
      <c r="E9" s="53">
        <v>59.26</v>
      </c>
      <c r="F9" s="53">
        <v>7</v>
      </c>
      <c r="G9" s="13"/>
      <c r="H9" s="52" t="s">
        <v>510</v>
      </c>
      <c r="I9" s="52" t="s">
        <v>511</v>
      </c>
    </row>
    <row r="10" spans="1:9">
      <c r="A10" s="51" t="s">
        <v>512</v>
      </c>
      <c r="B10" s="52" t="s">
        <v>513</v>
      </c>
      <c r="C10" s="4">
        <f t="shared" si="0"/>
        <v>13.793999999999999</v>
      </c>
      <c r="D10" s="4">
        <f t="shared" si="1"/>
        <v>32.185999999999993</v>
      </c>
      <c r="E10" s="53">
        <v>45.98</v>
      </c>
      <c r="F10" s="53">
        <v>8</v>
      </c>
      <c r="G10" s="13"/>
      <c r="H10" s="52" t="s">
        <v>513</v>
      </c>
      <c r="I10" s="52" t="s">
        <v>314</v>
      </c>
    </row>
    <row r="11" spans="1:9">
      <c r="A11" s="51" t="s">
        <v>514</v>
      </c>
      <c r="B11" s="52" t="s">
        <v>515</v>
      </c>
      <c r="C11" s="4">
        <f t="shared" si="0"/>
        <v>13.373999999999999</v>
      </c>
      <c r="D11" s="4">
        <f t="shared" si="1"/>
        <v>31.205999999999996</v>
      </c>
      <c r="E11" s="53">
        <v>44.58</v>
      </c>
      <c r="F11" s="53">
        <v>9</v>
      </c>
      <c r="G11" s="13"/>
      <c r="H11" s="52" t="s">
        <v>515</v>
      </c>
      <c r="I11" s="52" t="s">
        <v>516</v>
      </c>
    </row>
    <row r="12" spans="1:9">
      <c r="A12" s="51" t="s">
        <v>517</v>
      </c>
      <c r="B12" s="52" t="s">
        <v>518</v>
      </c>
      <c r="C12" s="4">
        <f t="shared" si="0"/>
        <v>14.891999999999999</v>
      </c>
      <c r="D12" s="4">
        <f t="shared" si="1"/>
        <v>34.747999999999998</v>
      </c>
      <c r="E12" s="53">
        <v>49.64</v>
      </c>
      <c r="F12" s="53">
        <v>10</v>
      </c>
      <c r="G12" s="13"/>
      <c r="H12" s="52" t="s">
        <v>518</v>
      </c>
      <c r="I12" s="52" t="s">
        <v>519</v>
      </c>
    </row>
    <row r="13" spans="1:9">
      <c r="A13" s="51" t="s">
        <v>520</v>
      </c>
      <c r="B13" s="52" t="s">
        <v>521</v>
      </c>
      <c r="C13" s="4">
        <f t="shared" si="0"/>
        <v>12.572999999999999</v>
      </c>
      <c r="D13" s="4">
        <f t="shared" si="1"/>
        <v>29.336999999999996</v>
      </c>
      <c r="E13" s="53">
        <v>41.91</v>
      </c>
      <c r="F13" s="53">
        <v>11</v>
      </c>
      <c r="G13" s="13"/>
      <c r="H13" s="52" t="s">
        <v>521</v>
      </c>
      <c r="I13" s="52" t="s">
        <v>327</v>
      </c>
    </row>
    <row r="14" spans="1:9">
      <c r="A14" s="51" t="s">
        <v>522</v>
      </c>
      <c r="B14" s="52" t="s">
        <v>523</v>
      </c>
      <c r="C14" s="4">
        <f t="shared" si="0"/>
        <v>13.478999999999999</v>
      </c>
      <c r="D14" s="4">
        <f t="shared" si="1"/>
        <v>31.450999999999997</v>
      </c>
      <c r="E14" s="53">
        <v>44.93</v>
      </c>
      <c r="F14" s="53">
        <v>12</v>
      </c>
      <c r="G14" s="13"/>
      <c r="H14" s="52" t="s">
        <v>523</v>
      </c>
      <c r="I14" s="52" t="s">
        <v>524</v>
      </c>
    </row>
    <row r="15" spans="1:9">
      <c r="A15" s="51" t="s">
        <v>525</v>
      </c>
      <c r="B15" s="52" t="s">
        <v>526</v>
      </c>
      <c r="C15" s="4">
        <f t="shared" si="0"/>
        <v>14.439</v>
      </c>
      <c r="D15" s="4">
        <f t="shared" si="1"/>
        <v>33.691000000000003</v>
      </c>
      <c r="E15" s="53">
        <v>48.13</v>
      </c>
      <c r="F15" s="53">
        <v>13</v>
      </c>
      <c r="G15" s="13"/>
      <c r="H15" s="52" t="s">
        <v>526</v>
      </c>
      <c r="I15" s="52" t="s">
        <v>527</v>
      </c>
    </row>
    <row r="16" spans="1:9">
      <c r="A16" s="51" t="s">
        <v>528</v>
      </c>
      <c r="B16" s="52" t="s">
        <v>529</v>
      </c>
      <c r="C16" s="4">
        <f t="shared" si="0"/>
        <v>13.110000000000001</v>
      </c>
      <c r="D16" s="4">
        <f t="shared" si="1"/>
        <v>30.59</v>
      </c>
      <c r="E16" s="53">
        <v>43.7</v>
      </c>
      <c r="F16" s="53">
        <v>14</v>
      </c>
      <c r="G16" s="13"/>
      <c r="H16" s="52" t="s">
        <v>529</v>
      </c>
      <c r="I16" s="52" t="s">
        <v>530</v>
      </c>
    </row>
    <row r="17" spans="1:9">
      <c r="A17" s="51" t="s">
        <v>531</v>
      </c>
      <c r="B17" s="52" t="s">
        <v>532</v>
      </c>
      <c r="C17" s="4">
        <f t="shared" si="0"/>
        <v>14.112</v>
      </c>
      <c r="D17" s="4">
        <f t="shared" si="1"/>
        <v>32.927999999999997</v>
      </c>
      <c r="E17" s="53">
        <v>47.04</v>
      </c>
      <c r="F17" s="53">
        <v>15</v>
      </c>
      <c r="G17" s="13"/>
      <c r="H17" s="52" t="s">
        <v>532</v>
      </c>
      <c r="I17" s="52" t="s">
        <v>533</v>
      </c>
    </row>
    <row r="18" spans="1:9">
      <c r="A18" s="51" t="s">
        <v>534</v>
      </c>
      <c r="B18" s="52" t="s">
        <v>535</v>
      </c>
      <c r="C18" s="4">
        <f t="shared" si="0"/>
        <v>13.047000000000001</v>
      </c>
      <c r="D18" s="4">
        <f t="shared" si="1"/>
        <v>30.442999999999998</v>
      </c>
      <c r="E18" s="53">
        <v>43.49</v>
      </c>
      <c r="F18" s="53">
        <v>16</v>
      </c>
      <c r="G18" s="13"/>
      <c r="H18" s="52" t="s">
        <v>535</v>
      </c>
      <c r="I18" s="52" t="s">
        <v>536</v>
      </c>
    </row>
    <row r="19" spans="1:9">
      <c r="A19" s="51" t="s">
        <v>537</v>
      </c>
      <c r="B19" s="52" t="s">
        <v>538</v>
      </c>
      <c r="C19" s="4">
        <f t="shared" si="0"/>
        <v>12.06</v>
      </c>
      <c r="D19" s="4">
        <f t="shared" si="1"/>
        <v>28.14</v>
      </c>
      <c r="E19" s="53">
        <v>40.200000000000003</v>
      </c>
      <c r="F19" s="53">
        <v>17</v>
      </c>
      <c r="G19" s="13"/>
      <c r="H19" s="52" t="s">
        <v>538</v>
      </c>
      <c r="I19" s="52" t="s">
        <v>539</v>
      </c>
    </row>
    <row r="20" spans="1:9">
      <c r="A20" s="51" t="s">
        <v>540</v>
      </c>
      <c r="B20" s="52" t="s">
        <v>541</v>
      </c>
      <c r="C20" s="4">
        <f t="shared" si="0"/>
        <v>8.3040000000000003</v>
      </c>
      <c r="D20" s="4">
        <f t="shared" si="1"/>
        <v>19.375999999999998</v>
      </c>
      <c r="E20" s="53">
        <v>27.68</v>
      </c>
      <c r="F20" s="53">
        <v>18</v>
      </c>
      <c r="G20" s="13"/>
      <c r="H20" s="52" t="s">
        <v>541</v>
      </c>
      <c r="I20" s="52" t="s">
        <v>542</v>
      </c>
    </row>
    <row r="21" spans="1:9">
      <c r="A21" s="51" t="s">
        <v>543</v>
      </c>
      <c r="B21" s="52" t="s">
        <v>544</v>
      </c>
      <c r="C21" s="4">
        <f t="shared" si="0"/>
        <v>11.402999999999999</v>
      </c>
      <c r="D21" s="4">
        <f t="shared" si="1"/>
        <v>26.606999999999996</v>
      </c>
      <c r="E21" s="53">
        <v>38.01</v>
      </c>
      <c r="F21" s="53">
        <v>19</v>
      </c>
      <c r="G21" s="13"/>
      <c r="H21" s="52" t="s">
        <v>544</v>
      </c>
      <c r="I21" s="52" t="s">
        <v>545</v>
      </c>
    </row>
    <row r="22" spans="1:9">
      <c r="A22" s="51" t="s">
        <v>546</v>
      </c>
      <c r="B22" s="52" t="s">
        <v>547</v>
      </c>
      <c r="C22" s="4">
        <f t="shared" si="0"/>
        <v>10.802999999999999</v>
      </c>
      <c r="D22" s="4">
        <f t="shared" si="1"/>
        <v>25.206999999999997</v>
      </c>
      <c r="E22" s="53">
        <v>36.01</v>
      </c>
      <c r="F22" s="53">
        <v>20</v>
      </c>
      <c r="G22" s="13"/>
      <c r="H22" s="52" t="s">
        <v>547</v>
      </c>
      <c r="I22" s="52" t="s">
        <v>548</v>
      </c>
    </row>
    <row r="23" spans="1:9">
      <c r="A23" s="51" t="s">
        <v>549</v>
      </c>
      <c r="B23" s="52" t="s">
        <v>550</v>
      </c>
      <c r="C23" s="4">
        <f t="shared" si="0"/>
        <v>8.7899999999999991</v>
      </c>
      <c r="D23" s="4">
        <f t="shared" si="1"/>
        <v>20.509999999999998</v>
      </c>
      <c r="E23" s="53">
        <v>29.3</v>
      </c>
      <c r="F23" s="53">
        <v>21</v>
      </c>
      <c r="G23" s="13"/>
      <c r="H23" s="52" t="s">
        <v>550</v>
      </c>
      <c r="I23" s="52" t="s">
        <v>551</v>
      </c>
    </row>
    <row r="24" spans="1:9">
      <c r="A24" s="51" t="s">
        <v>552</v>
      </c>
      <c r="B24" s="52" t="s">
        <v>553</v>
      </c>
      <c r="C24" s="4">
        <f t="shared" si="0"/>
        <v>7.0949999999999998</v>
      </c>
      <c r="D24" s="4">
        <f t="shared" si="1"/>
        <v>16.555</v>
      </c>
      <c r="E24" s="53">
        <v>23.65</v>
      </c>
      <c r="F24" s="53">
        <v>22</v>
      </c>
      <c r="G24" s="13"/>
      <c r="H24" s="52" t="s">
        <v>553</v>
      </c>
      <c r="I24" s="52" t="s">
        <v>414</v>
      </c>
    </row>
    <row r="25" spans="1:9">
      <c r="A25" s="51" t="s">
        <v>554</v>
      </c>
      <c r="B25" s="52" t="s">
        <v>555</v>
      </c>
      <c r="C25" s="4">
        <f t="shared" si="0"/>
        <v>7.194</v>
      </c>
      <c r="D25" s="4">
        <f t="shared" si="1"/>
        <v>16.785999999999998</v>
      </c>
      <c r="E25" s="53">
        <v>23.98</v>
      </c>
      <c r="F25" s="53">
        <v>23</v>
      </c>
      <c r="G25" s="13"/>
      <c r="H25" s="52" t="s">
        <v>555</v>
      </c>
      <c r="I25" s="52" t="s">
        <v>556</v>
      </c>
    </row>
    <row r="26" spans="1:9">
      <c r="A26" s="51" t="s">
        <v>557</v>
      </c>
      <c r="B26" s="52" t="s">
        <v>558</v>
      </c>
      <c r="C26" s="4">
        <f t="shared" si="0"/>
        <v>7.4249999999999998</v>
      </c>
      <c r="D26" s="4">
        <f t="shared" si="1"/>
        <v>17.324999999999999</v>
      </c>
      <c r="E26" s="53">
        <v>24.75</v>
      </c>
      <c r="F26" s="53">
        <v>24</v>
      </c>
      <c r="G26" s="13"/>
      <c r="H26" s="52" t="s">
        <v>558</v>
      </c>
      <c r="I26" s="52" t="s">
        <v>559</v>
      </c>
    </row>
    <row r="27" spans="1:9">
      <c r="A27" s="51" t="s">
        <v>560</v>
      </c>
      <c r="B27" s="52" t="s">
        <v>561</v>
      </c>
      <c r="C27" s="4">
        <f t="shared" si="0"/>
        <v>6.0869999999999997</v>
      </c>
      <c r="D27" s="4">
        <f t="shared" si="1"/>
        <v>14.202999999999998</v>
      </c>
      <c r="E27" s="53">
        <v>20.29</v>
      </c>
      <c r="F27" s="53">
        <v>25</v>
      </c>
      <c r="G27" s="13"/>
      <c r="H27" s="52" t="s">
        <v>561</v>
      </c>
      <c r="I27" s="52" t="s">
        <v>562</v>
      </c>
    </row>
    <row r="28" spans="1:9">
      <c r="A28" s="51" t="s">
        <v>563</v>
      </c>
      <c r="B28" s="52" t="s">
        <v>564</v>
      </c>
      <c r="C28" s="4">
        <f t="shared" si="0"/>
        <v>6.4020000000000001</v>
      </c>
      <c r="D28" s="4">
        <f t="shared" si="1"/>
        <v>14.937999999999999</v>
      </c>
      <c r="E28" s="53">
        <v>21.34</v>
      </c>
      <c r="F28" s="53">
        <v>26</v>
      </c>
      <c r="G28" s="13"/>
      <c r="H28" s="52" t="s">
        <v>564</v>
      </c>
      <c r="I28" s="52" t="s">
        <v>565</v>
      </c>
    </row>
    <row r="29" spans="1:9" ht="14.25">
      <c r="A29" s="51" t="s">
        <v>566</v>
      </c>
      <c r="B29" s="52" t="s">
        <v>567</v>
      </c>
      <c r="C29" s="4">
        <f t="shared" si="0"/>
        <v>7.2569999999999997</v>
      </c>
      <c r="D29" s="4">
        <f t="shared" si="1"/>
        <v>16.933</v>
      </c>
      <c r="E29" s="53">
        <v>24.19</v>
      </c>
      <c r="F29" s="53">
        <v>27</v>
      </c>
      <c r="G29" s="54"/>
      <c r="H29" s="52" t="s">
        <v>567</v>
      </c>
      <c r="I29" s="52" t="s">
        <v>568</v>
      </c>
    </row>
    <row r="30" spans="1:9" ht="14.25">
      <c r="A30" s="55" t="s">
        <v>569</v>
      </c>
      <c r="B30" s="56" t="s">
        <v>570</v>
      </c>
      <c r="C30" s="57">
        <f t="shared" si="0"/>
        <v>10.584</v>
      </c>
      <c r="D30" s="57">
        <f t="shared" si="1"/>
        <v>24.695999999999998</v>
      </c>
      <c r="E30" s="58">
        <v>35.28</v>
      </c>
      <c r="F30" s="53">
        <v>28</v>
      </c>
      <c r="G30" s="13"/>
      <c r="H30" s="56" t="s">
        <v>570</v>
      </c>
      <c r="I30" s="58">
        <v>133</v>
      </c>
    </row>
  </sheetData>
  <mergeCells count="2">
    <mergeCell ref="A1:F1"/>
    <mergeCell ref="H1:I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30"/>
  <sheetViews>
    <sheetView workbookViewId="0">
      <selection activeCell="A3" sqref="A3:E30"/>
    </sheetView>
  </sheetViews>
  <sheetFormatPr defaultRowHeight="13.5"/>
  <cols>
    <col min="1" max="1" width="13.5" customWidth="1"/>
    <col min="2" max="2" width="10.5" customWidth="1"/>
    <col min="6" max="6" width="8.75" style="60"/>
  </cols>
  <sheetData>
    <row r="1" spans="1:9">
      <c r="A1" s="75" t="s">
        <v>181</v>
      </c>
      <c r="B1" s="75"/>
      <c r="C1" s="75"/>
      <c r="D1" s="75"/>
      <c r="E1" s="75"/>
      <c r="F1" s="75"/>
      <c r="G1" s="5"/>
      <c r="H1" s="68" t="s">
        <v>182</v>
      </c>
      <c r="I1" s="76"/>
    </row>
    <row r="2" spans="1:9">
      <c r="A2" s="14" t="s">
        <v>2</v>
      </c>
      <c r="B2" s="15" t="s">
        <v>3</v>
      </c>
      <c r="C2" s="61" t="s">
        <v>183</v>
      </c>
      <c r="D2" s="61" t="s">
        <v>572</v>
      </c>
      <c r="E2" s="61" t="s">
        <v>573</v>
      </c>
      <c r="F2" s="61" t="s">
        <v>186</v>
      </c>
      <c r="G2" s="5"/>
      <c r="H2" s="15" t="s">
        <v>3</v>
      </c>
      <c r="I2" s="15" t="s">
        <v>8</v>
      </c>
    </row>
    <row r="3" spans="1:9">
      <c r="A3" s="51" t="s">
        <v>187</v>
      </c>
      <c r="B3" s="52" t="s">
        <v>188</v>
      </c>
      <c r="C3" s="62">
        <v>26.091000000000001</v>
      </c>
      <c r="D3" s="62">
        <v>60.878999999999998</v>
      </c>
      <c r="E3" s="62">
        <v>86.97</v>
      </c>
      <c r="F3" s="62">
        <v>1</v>
      </c>
      <c r="G3" s="5"/>
      <c r="H3" s="16" t="s">
        <v>188</v>
      </c>
      <c r="I3" s="16" t="s">
        <v>189</v>
      </c>
    </row>
    <row r="4" spans="1:9">
      <c r="A4" s="51" t="s">
        <v>190</v>
      </c>
      <c r="B4" s="52" t="s">
        <v>191</v>
      </c>
      <c r="C4" s="62">
        <v>22.766999999999999</v>
      </c>
      <c r="D4" s="62">
        <v>53.122999999999998</v>
      </c>
      <c r="E4" s="62">
        <v>75.89</v>
      </c>
      <c r="F4" s="62">
        <v>2</v>
      </c>
      <c r="G4" s="5"/>
      <c r="H4" s="16" t="s">
        <v>191</v>
      </c>
      <c r="I4" s="16" t="s">
        <v>192</v>
      </c>
    </row>
    <row r="5" spans="1:9">
      <c r="A5" s="51" t="s">
        <v>197</v>
      </c>
      <c r="B5" s="52" t="s">
        <v>195</v>
      </c>
      <c r="C5" s="62">
        <v>20.312999999999999</v>
      </c>
      <c r="D5" s="62">
        <v>47.396999999999998</v>
      </c>
      <c r="E5" s="62">
        <v>67.709999999999994</v>
      </c>
      <c r="F5" s="62">
        <v>3</v>
      </c>
      <c r="G5" s="5"/>
      <c r="H5" s="16" t="s">
        <v>195</v>
      </c>
      <c r="I5" s="16" t="s">
        <v>196</v>
      </c>
    </row>
    <row r="6" spans="1:9">
      <c r="A6" s="66" t="s">
        <v>193</v>
      </c>
      <c r="B6" s="63" t="s">
        <v>194</v>
      </c>
      <c r="C6" s="63">
        <v>21.552</v>
      </c>
      <c r="D6" s="63">
        <v>50.287999999999997</v>
      </c>
      <c r="E6" s="63">
        <v>71.84</v>
      </c>
      <c r="F6" s="63">
        <v>4</v>
      </c>
      <c r="G6" s="5"/>
      <c r="H6" s="16" t="s">
        <v>194</v>
      </c>
      <c r="I6" s="16" t="s">
        <v>198</v>
      </c>
    </row>
    <row r="7" spans="1:9">
      <c r="A7" s="51" t="s">
        <v>199</v>
      </c>
      <c r="B7" s="52" t="s">
        <v>200</v>
      </c>
      <c r="C7" s="62">
        <v>20.853000000000002</v>
      </c>
      <c r="D7" s="62">
        <v>48.656999999999996</v>
      </c>
      <c r="E7" s="62">
        <v>69.510000000000005</v>
      </c>
      <c r="F7" s="62">
        <v>5</v>
      </c>
      <c r="G7" s="5"/>
      <c r="H7" s="16" t="s">
        <v>200</v>
      </c>
      <c r="I7" s="16" t="s">
        <v>201</v>
      </c>
    </row>
    <row r="8" spans="1:9">
      <c r="A8" s="51" t="s">
        <v>202</v>
      </c>
      <c r="B8" s="52" t="s">
        <v>203</v>
      </c>
      <c r="C8" s="62">
        <v>18.236999999999998</v>
      </c>
      <c r="D8" s="62">
        <v>42.552999999999997</v>
      </c>
      <c r="E8" s="62">
        <v>60.77</v>
      </c>
      <c r="F8" s="62">
        <v>6</v>
      </c>
      <c r="G8" s="5"/>
      <c r="H8" s="16" t="s">
        <v>203</v>
      </c>
      <c r="I8" s="16" t="s">
        <v>204</v>
      </c>
    </row>
    <row r="9" spans="1:9">
      <c r="A9" s="51" t="s">
        <v>215</v>
      </c>
      <c r="B9" s="52" t="s">
        <v>207</v>
      </c>
      <c r="C9" s="62">
        <v>13.250999999999999</v>
      </c>
      <c r="D9" s="62">
        <v>30.919</v>
      </c>
      <c r="E9" s="62">
        <v>44.17</v>
      </c>
      <c r="F9" s="62">
        <v>7</v>
      </c>
      <c r="G9" s="5"/>
      <c r="H9" s="16" t="s">
        <v>207</v>
      </c>
      <c r="I9" s="16" t="s">
        <v>208</v>
      </c>
    </row>
    <row r="10" spans="1:9">
      <c r="A10" s="51" t="s">
        <v>209</v>
      </c>
      <c r="B10" s="52" t="s">
        <v>210</v>
      </c>
      <c r="C10" s="62">
        <v>16.32</v>
      </c>
      <c r="D10" s="62">
        <v>38.08</v>
      </c>
      <c r="E10" s="62">
        <v>54.4</v>
      </c>
      <c r="F10" s="62">
        <v>8</v>
      </c>
      <c r="G10" s="5"/>
      <c r="H10" s="16" t="s">
        <v>210</v>
      </c>
      <c r="I10" s="16" t="s">
        <v>211</v>
      </c>
    </row>
    <row r="11" spans="1:9">
      <c r="A11" s="51" t="s">
        <v>212</v>
      </c>
      <c r="B11" s="52" t="s">
        <v>213</v>
      </c>
      <c r="C11" s="62">
        <v>15.519</v>
      </c>
      <c r="D11" s="62">
        <v>36.210999999999999</v>
      </c>
      <c r="E11" s="62">
        <v>51.73</v>
      </c>
      <c r="F11" s="62">
        <v>9</v>
      </c>
      <c r="G11" s="5"/>
      <c r="H11" s="16" t="s">
        <v>213</v>
      </c>
      <c r="I11" s="16" t="s">
        <v>214</v>
      </c>
    </row>
    <row r="12" spans="1:9">
      <c r="A12" s="51" t="s">
        <v>205</v>
      </c>
      <c r="B12" s="52" t="s">
        <v>206</v>
      </c>
      <c r="C12" s="62">
        <v>16.341000000000001</v>
      </c>
      <c r="D12" s="62">
        <v>38.128999999999998</v>
      </c>
      <c r="E12" s="62">
        <v>54.47</v>
      </c>
      <c r="F12" s="62">
        <v>10</v>
      </c>
      <c r="G12" s="5"/>
      <c r="H12" s="16" t="s">
        <v>206</v>
      </c>
      <c r="I12" s="16" t="s">
        <v>216</v>
      </c>
    </row>
    <row r="13" spans="1:9">
      <c r="A13" s="51" t="s">
        <v>224</v>
      </c>
      <c r="B13" s="52" t="s">
        <v>219</v>
      </c>
      <c r="C13" s="62">
        <v>10.388999999999999</v>
      </c>
      <c r="D13" s="62">
        <v>24.241</v>
      </c>
      <c r="E13" s="62">
        <v>34.630000000000003</v>
      </c>
      <c r="F13" s="62">
        <v>11</v>
      </c>
      <c r="G13" s="5"/>
      <c r="H13" s="16" t="s">
        <v>219</v>
      </c>
      <c r="I13" s="16" t="s">
        <v>220</v>
      </c>
    </row>
    <row r="14" spans="1:9">
      <c r="A14" s="51" t="s">
        <v>221</v>
      </c>
      <c r="B14" s="52" t="s">
        <v>222</v>
      </c>
      <c r="C14" s="62">
        <v>10.653</v>
      </c>
      <c r="D14" s="62">
        <v>2.8570000000000002</v>
      </c>
      <c r="E14" s="62">
        <v>35.51</v>
      </c>
      <c r="F14" s="62">
        <v>12</v>
      </c>
      <c r="G14" s="5"/>
      <c r="H14" s="16" t="s">
        <v>222</v>
      </c>
      <c r="I14" s="16" t="s">
        <v>223</v>
      </c>
    </row>
    <row r="15" spans="1:9">
      <c r="A15" s="51" t="s">
        <v>234</v>
      </c>
      <c r="B15" s="52" t="s">
        <v>225</v>
      </c>
      <c r="C15" s="62">
        <v>9.2070000000000007</v>
      </c>
      <c r="D15" s="62">
        <v>21.483000000000001</v>
      </c>
      <c r="E15" s="62">
        <v>30.69</v>
      </c>
      <c r="F15" s="62">
        <v>13</v>
      </c>
      <c r="G15" s="5"/>
      <c r="H15" s="16" t="s">
        <v>225</v>
      </c>
      <c r="I15" s="16" t="s">
        <v>226</v>
      </c>
    </row>
    <row r="16" spans="1:9">
      <c r="A16" s="51" t="s">
        <v>217</v>
      </c>
      <c r="B16" s="52" t="s">
        <v>218</v>
      </c>
      <c r="C16" s="62">
        <v>11.787000000000001</v>
      </c>
      <c r="D16" s="62">
        <v>27.503</v>
      </c>
      <c r="E16" s="62">
        <v>39.29</v>
      </c>
      <c r="F16" s="62">
        <v>14</v>
      </c>
      <c r="G16" s="5"/>
      <c r="H16" s="16" t="s">
        <v>218</v>
      </c>
      <c r="I16" s="16" t="s">
        <v>229</v>
      </c>
    </row>
    <row r="17" spans="1:9">
      <c r="A17" s="51" t="s">
        <v>240</v>
      </c>
      <c r="B17" s="52" t="s">
        <v>232</v>
      </c>
      <c r="C17" s="62">
        <v>7.4219999999999997</v>
      </c>
      <c r="D17" s="62">
        <v>16.617999999999999</v>
      </c>
      <c r="E17" s="62">
        <v>24.04</v>
      </c>
      <c r="F17" s="62">
        <v>15</v>
      </c>
      <c r="G17" s="5"/>
      <c r="H17" s="16" t="s">
        <v>232</v>
      </c>
      <c r="I17" s="16" t="s">
        <v>233</v>
      </c>
    </row>
    <row r="18" spans="1:9">
      <c r="A18" s="51" t="s">
        <v>237</v>
      </c>
      <c r="B18" s="52" t="s">
        <v>235</v>
      </c>
      <c r="C18" s="62">
        <v>8.5079999999999991</v>
      </c>
      <c r="D18" s="62">
        <v>19.852</v>
      </c>
      <c r="E18" s="62">
        <v>28.36</v>
      </c>
      <c r="F18" s="62">
        <v>16</v>
      </c>
      <c r="G18" s="5"/>
      <c r="H18" s="16" t="s">
        <v>235</v>
      </c>
      <c r="I18" s="16" t="s">
        <v>236</v>
      </c>
    </row>
    <row r="19" spans="1:9">
      <c r="A19" s="51" t="s">
        <v>249</v>
      </c>
      <c r="B19" s="52" t="s">
        <v>238</v>
      </c>
      <c r="C19" s="62">
        <v>6.3570000000000002</v>
      </c>
      <c r="D19" s="62">
        <v>14.721</v>
      </c>
      <c r="E19" s="62">
        <v>21.077999999999999</v>
      </c>
      <c r="F19" s="62">
        <v>17</v>
      </c>
      <c r="G19" s="5"/>
      <c r="H19" s="16" t="s">
        <v>238</v>
      </c>
      <c r="I19" s="16" t="s">
        <v>239</v>
      </c>
    </row>
    <row r="20" spans="1:9">
      <c r="A20" s="51" t="s">
        <v>227</v>
      </c>
      <c r="B20" s="52" t="s">
        <v>228</v>
      </c>
      <c r="C20" s="62">
        <v>10.317</v>
      </c>
      <c r="D20" s="62">
        <v>24.073</v>
      </c>
      <c r="E20" s="62">
        <v>34.39</v>
      </c>
      <c r="F20" s="62">
        <v>18</v>
      </c>
      <c r="G20" s="5"/>
      <c r="H20" s="16" t="s">
        <v>228</v>
      </c>
      <c r="I20" s="16" t="s">
        <v>241</v>
      </c>
    </row>
    <row r="21" spans="1:9">
      <c r="A21" s="51" t="s">
        <v>251</v>
      </c>
      <c r="B21" s="52" t="s">
        <v>244</v>
      </c>
      <c r="C21" s="62">
        <v>5.8739999999999997</v>
      </c>
      <c r="D21" s="62">
        <v>13.706</v>
      </c>
      <c r="E21" s="62">
        <v>19.579999999999998</v>
      </c>
      <c r="F21" s="62">
        <v>19</v>
      </c>
      <c r="G21" s="5"/>
      <c r="H21" s="16" t="s">
        <v>244</v>
      </c>
      <c r="I21" s="16" t="s">
        <v>245</v>
      </c>
    </row>
    <row r="22" spans="1:9">
      <c r="A22" s="51" t="s">
        <v>230</v>
      </c>
      <c r="B22" s="52" t="s">
        <v>231</v>
      </c>
      <c r="C22" s="62">
        <v>9.516</v>
      </c>
      <c r="D22" s="62">
        <v>22.204000000000001</v>
      </c>
      <c r="E22" s="62">
        <v>31.72</v>
      </c>
      <c r="F22" s="62">
        <v>20</v>
      </c>
      <c r="G22" s="5"/>
      <c r="H22" s="16" t="s">
        <v>231</v>
      </c>
      <c r="I22" s="16" t="s">
        <v>248</v>
      </c>
    </row>
    <row r="23" spans="1:9">
      <c r="A23" s="51" t="s">
        <v>246</v>
      </c>
      <c r="B23" s="52" t="s">
        <v>247</v>
      </c>
      <c r="C23" s="62">
        <v>6.4649999999999999</v>
      </c>
      <c r="D23" s="62">
        <v>15.085000000000001</v>
      </c>
      <c r="E23" s="62">
        <v>21.55</v>
      </c>
      <c r="F23" s="62">
        <v>21</v>
      </c>
      <c r="G23" s="5"/>
      <c r="H23" s="16" t="s">
        <v>247</v>
      </c>
      <c r="I23" s="16" t="s">
        <v>250</v>
      </c>
    </row>
    <row r="24" spans="1:9">
      <c r="A24" s="51" t="s">
        <v>242</v>
      </c>
      <c r="B24" s="52" t="s">
        <v>243</v>
      </c>
      <c r="C24" s="62">
        <v>6.5549999999999997</v>
      </c>
      <c r="D24" s="62">
        <v>15.295</v>
      </c>
      <c r="E24" s="62">
        <v>21.85</v>
      </c>
      <c r="F24" s="62">
        <v>22</v>
      </c>
      <c r="G24" s="5"/>
      <c r="H24" s="16" t="s">
        <v>243</v>
      </c>
      <c r="I24" s="16" t="s">
        <v>252</v>
      </c>
    </row>
    <row r="25" spans="1:9">
      <c r="A25" s="51" t="s">
        <v>253</v>
      </c>
      <c r="B25" s="52" t="s">
        <v>254</v>
      </c>
      <c r="C25" s="62">
        <v>5.0910000000000002</v>
      </c>
      <c r="D25" s="62">
        <v>11.879</v>
      </c>
      <c r="E25" s="62">
        <v>16.97</v>
      </c>
      <c r="F25" s="62">
        <v>23</v>
      </c>
      <c r="G25" s="5"/>
      <c r="H25" s="16" t="s">
        <v>254</v>
      </c>
      <c r="I25" s="16" t="s">
        <v>255</v>
      </c>
    </row>
    <row r="26" spans="1:9">
      <c r="A26" s="51" t="s">
        <v>256</v>
      </c>
      <c r="B26" s="52" t="s">
        <v>257</v>
      </c>
      <c r="C26" s="62">
        <v>4.5839999999999996</v>
      </c>
      <c r="D26" s="62">
        <v>10.696</v>
      </c>
      <c r="E26" s="62">
        <v>15.28</v>
      </c>
      <c r="F26" s="62">
        <v>24</v>
      </c>
      <c r="G26" s="5"/>
      <c r="H26" s="16" t="s">
        <v>257</v>
      </c>
      <c r="I26" s="16" t="s">
        <v>258</v>
      </c>
    </row>
    <row r="27" spans="1:9">
      <c r="A27" s="51" t="s">
        <v>259</v>
      </c>
      <c r="B27" s="52" t="s">
        <v>260</v>
      </c>
      <c r="C27" s="62">
        <v>4.5540000000000003</v>
      </c>
      <c r="D27" s="62">
        <v>10.625</v>
      </c>
      <c r="E27" s="62">
        <v>15.18</v>
      </c>
      <c r="F27" s="62">
        <v>25</v>
      </c>
      <c r="G27" s="5"/>
      <c r="H27" s="16" t="s">
        <v>260</v>
      </c>
      <c r="I27" s="16" t="s">
        <v>261</v>
      </c>
    </row>
    <row r="28" spans="1:9">
      <c r="A28" s="51" t="s">
        <v>269</v>
      </c>
      <c r="B28" s="52" t="s">
        <v>264</v>
      </c>
      <c r="C28" s="62">
        <v>4.0949999999999998</v>
      </c>
      <c r="D28" s="62">
        <v>9.5549999999999997</v>
      </c>
      <c r="E28" s="62">
        <v>13.65</v>
      </c>
      <c r="F28" s="62">
        <v>26</v>
      </c>
      <c r="G28" s="5"/>
      <c r="H28" s="16" t="s">
        <v>264</v>
      </c>
      <c r="I28" s="16" t="s">
        <v>265</v>
      </c>
    </row>
    <row r="29" spans="1:9">
      <c r="A29" s="51" t="s">
        <v>262</v>
      </c>
      <c r="B29" s="52" t="s">
        <v>263</v>
      </c>
      <c r="C29" s="62">
        <v>4.8330000000000002</v>
      </c>
      <c r="D29" s="62">
        <v>9.7650000000000006</v>
      </c>
      <c r="E29" s="62">
        <v>14.598000000000001</v>
      </c>
      <c r="F29" s="62">
        <v>27</v>
      </c>
      <c r="G29" s="5"/>
      <c r="H29" s="16" t="s">
        <v>263</v>
      </c>
      <c r="I29" s="16" t="s">
        <v>268</v>
      </c>
    </row>
    <row r="30" spans="1:9">
      <c r="A30" s="51" t="s">
        <v>266</v>
      </c>
      <c r="B30" s="52" t="s">
        <v>267</v>
      </c>
      <c r="C30" s="62">
        <v>4.3949999999999996</v>
      </c>
      <c r="D30" s="62">
        <v>9.5500000000000007</v>
      </c>
      <c r="E30" s="62">
        <v>13.95</v>
      </c>
      <c r="F30" s="62">
        <v>28</v>
      </c>
      <c r="G30" s="5"/>
      <c r="H30" s="16" t="s">
        <v>267</v>
      </c>
      <c r="I30" s="16" t="s">
        <v>270</v>
      </c>
    </row>
  </sheetData>
  <mergeCells count="2">
    <mergeCell ref="A1:F1"/>
    <mergeCell ref="H1:I1"/>
  </mergeCells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31"/>
  <sheetViews>
    <sheetView workbookViewId="0">
      <selection activeCell="H8" sqref="H8"/>
    </sheetView>
  </sheetViews>
  <sheetFormatPr defaultRowHeight="13.5"/>
  <cols>
    <col min="1" max="1" width="12.5" customWidth="1"/>
  </cols>
  <sheetData>
    <row r="1" spans="1:9" ht="23.45" customHeight="1">
      <c r="A1" s="68" t="s">
        <v>271</v>
      </c>
      <c r="B1" s="68"/>
      <c r="C1" s="68"/>
      <c r="D1" s="68"/>
      <c r="E1" s="68"/>
      <c r="F1" s="68"/>
      <c r="H1" s="75" t="s">
        <v>272</v>
      </c>
      <c r="I1" s="75"/>
    </row>
    <row r="2" spans="1:9">
      <c r="A2" s="17" t="s">
        <v>2</v>
      </c>
      <c r="B2" s="17" t="s">
        <v>3</v>
      </c>
      <c r="C2" s="17" t="s">
        <v>273</v>
      </c>
      <c r="D2" s="17" t="s">
        <v>184</v>
      </c>
      <c r="E2" s="17" t="s">
        <v>274</v>
      </c>
      <c r="F2" s="17" t="s">
        <v>186</v>
      </c>
      <c r="H2" s="17" t="s">
        <v>275</v>
      </c>
      <c r="I2" s="17" t="s">
        <v>186</v>
      </c>
    </row>
    <row r="3" spans="1:9">
      <c r="A3" s="34" t="s">
        <v>276</v>
      </c>
      <c r="B3" s="35" t="s">
        <v>277</v>
      </c>
      <c r="C3" s="18">
        <v>24.57</v>
      </c>
      <c r="D3" s="19">
        <v>57.34</v>
      </c>
      <c r="E3" s="19">
        <v>81.91</v>
      </c>
      <c r="F3" s="20">
        <v>1</v>
      </c>
      <c r="H3" s="21" t="s">
        <v>277</v>
      </c>
      <c r="I3" s="21" t="s">
        <v>278</v>
      </c>
    </row>
    <row r="4" spans="1:9">
      <c r="A4" s="36" t="s">
        <v>279</v>
      </c>
      <c r="B4" s="37" t="s">
        <v>280</v>
      </c>
      <c r="C4" s="22">
        <v>20.925000000000001</v>
      </c>
      <c r="D4" s="23">
        <v>48.824999999999996</v>
      </c>
      <c r="E4" s="23">
        <v>69.75</v>
      </c>
      <c r="F4" s="20">
        <v>2</v>
      </c>
      <c r="H4" s="21" t="s">
        <v>281</v>
      </c>
      <c r="I4" s="21" t="s">
        <v>282</v>
      </c>
    </row>
    <row r="5" spans="1:9">
      <c r="A5" s="34" t="s">
        <v>283</v>
      </c>
      <c r="B5" s="24" t="s">
        <v>281</v>
      </c>
      <c r="C5" s="18">
        <v>20.441999999999997</v>
      </c>
      <c r="D5" s="18">
        <v>47.697999999999986</v>
      </c>
      <c r="E5" s="18">
        <v>68.139999999999986</v>
      </c>
      <c r="F5" s="20">
        <v>3</v>
      </c>
      <c r="H5" s="21" t="s">
        <v>284</v>
      </c>
      <c r="I5" s="21" t="s">
        <v>285</v>
      </c>
    </row>
    <row r="6" spans="1:9">
      <c r="A6" s="34" t="s">
        <v>286</v>
      </c>
      <c r="B6" s="24" t="s">
        <v>287</v>
      </c>
      <c r="C6" s="24">
        <v>20.154</v>
      </c>
      <c r="D6" s="18">
        <v>47.026000000000003</v>
      </c>
      <c r="E6" s="18">
        <v>67.180000000000007</v>
      </c>
      <c r="F6" s="20">
        <v>4</v>
      </c>
      <c r="H6" s="25" t="s">
        <v>288</v>
      </c>
      <c r="I6" s="26">
        <v>26</v>
      </c>
    </row>
    <row r="7" spans="1:9">
      <c r="A7" s="34" t="s">
        <v>289</v>
      </c>
      <c r="B7" s="24" t="s">
        <v>290</v>
      </c>
      <c r="C7" s="18">
        <v>19.841999999999995</v>
      </c>
      <c r="D7" s="18">
        <v>46.297999999999988</v>
      </c>
      <c r="E7" s="18">
        <v>66.139999999999986</v>
      </c>
      <c r="F7" s="20">
        <v>5</v>
      </c>
      <c r="H7" s="21" t="s">
        <v>291</v>
      </c>
      <c r="I7" s="21" t="s">
        <v>292</v>
      </c>
    </row>
    <row r="8" spans="1:9">
      <c r="A8" s="34" t="s">
        <v>293</v>
      </c>
      <c r="B8" s="24" t="s">
        <v>284</v>
      </c>
      <c r="C8" s="18">
        <v>18.8</v>
      </c>
      <c r="D8" s="18">
        <v>43.85</v>
      </c>
      <c r="E8" s="18">
        <v>62.650000000000006</v>
      </c>
      <c r="F8" s="20">
        <v>6</v>
      </c>
      <c r="H8" s="21" t="s">
        <v>290</v>
      </c>
      <c r="I8" s="21" t="s">
        <v>20</v>
      </c>
    </row>
    <row r="9" spans="1:9">
      <c r="A9" s="34" t="s">
        <v>294</v>
      </c>
      <c r="B9" s="24" t="s">
        <v>291</v>
      </c>
      <c r="C9" s="18">
        <v>18.371999999999996</v>
      </c>
      <c r="D9" s="18">
        <v>41.99</v>
      </c>
      <c r="E9" s="18">
        <v>60.361999999999995</v>
      </c>
      <c r="F9" s="20">
        <v>7</v>
      </c>
      <c r="H9" s="21" t="s">
        <v>280</v>
      </c>
      <c r="I9" s="21" t="s">
        <v>295</v>
      </c>
    </row>
    <row r="10" spans="1:9">
      <c r="A10" s="34" t="s">
        <v>296</v>
      </c>
      <c r="B10" s="24" t="s">
        <v>297</v>
      </c>
      <c r="C10" s="18">
        <v>17.987999999999996</v>
      </c>
      <c r="D10" s="18">
        <v>41.971999999999994</v>
      </c>
      <c r="E10" s="18">
        <v>59.959999999999994</v>
      </c>
      <c r="F10" s="20">
        <v>8</v>
      </c>
      <c r="H10" s="21" t="s">
        <v>298</v>
      </c>
      <c r="I10" s="21" t="s">
        <v>299</v>
      </c>
    </row>
    <row r="11" spans="1:9">
      <c r="A11" s="34" t="s">
        <v>300</v>
      </c>
      <c r="B11" s="24" t="s">
        <v>301</v>
      </c>
      <c r="C11" s="18">
        <v>17.751000000000001</v>
      </c>
      <c r="D11" s="18">
        <v>41.418999999999997</v>
      </c>
      <c r="E11" s="18">
        <v>59.17</v>
      </c>
      <c r="F11" s="20">
        <v>9</v>
      </c>
      <c r="H11" s="21" t="s">
        <v>302</v>
      </c>
      <c r="I11" s="21" t="s">
        <v>23</v>
      </c>
    </row>
    <row r="12" spans="1:9">
      <c r="A12" s="34" t="s">
        <v>303</v>
      </c>
      <c r="B12" s="24" t="s">
        <v>298</v>
      </c>
      <c r="C12" s="18">
        <v>17.556000000000001</v>
      </c>
      <c r="D12" s="18">
        <v>40.963999999999999</v>
      </c>
      <c r="E12" s="18">
        <v>58.519999999999996</v>
      </c>
      <c r="F12" s="20">
        <v>10</v>
      </c>
      <c r="H12" s="21" t="s">
        <v>301</v>
      </c>
      <c r="I12" s="21" t="s">
        <v>124</v>
      </c>
    </row>
    <row r="13" spans="1:9">
      <c r="A13" s="34" t="s">
        <v>304</v>
      </c>
      <c r="B13" s="24" t="s">
        <v>302</v>
      </c>
      <c r="C13" s="18">
        <v>17.189999999999998</v>
      </c>
      <c r="D13" s="18">
        <v>40.109999999999992</v>
      </c>
      <c r="E13" s="18">
        <v>57.29999999999999</v>
      </c>
      <c r="F13" s="20">
        <v>11</v>
      </c>
      <c r="H13" s="21" t="s">
        <v>297</v>
      </c>
      <c r="I13" s="21" t="s">
        <v>305</v>
      </c>
    </row>
    <row r="14" spans="1:9">
      <c r="A14" s="34" t="s">
        <v>306</v>
      </c>
      <c r="B14" s="24" t="s">
        <v>307</v>
      </c>
      <c r="C14" s="18">
        <v>15.78</v>
      </c>
      <c r="D14" s="18">
        <v>36.83</v>
      </c>
      <c r="E14" s="18">
        <v>52.61</v>
      </c>
      <c r="F14" s="20">
        <v>12</v>
      </c>
      <c r="H14" s="21" t="s">
        <v>308</v>
      </c>
      <c r="I14" s="21" t="s">
        <v>127</v>
      </c>
    </row>
    <row r="15" spans="1:9">
      <c r="A15" s="34" t="s">
        <v>309</v>
      </c>
      <c r="B15" s="24" t="s">
        <v>310</v>
      </c>
      <c r="C15" s="18">
        <v>15.555</v>
      </c>
      <c r="D15" s="18">
        <v>36.295000000000002</v>
      </c>
      <c r="E15" s="18">
        <v>51.85</v>
      </c>
      <c r="F15" s="20">
        <v>13</v>
      </c>
      <c r="H15" s="21" t="s">
        <v>311</v>
      </c>
      <c r="I15" s="21" t="s">
        <v>312</v>
      </c>
    </row>
    <row r="16" spans="1:9">
      <c r="A16" s="34" t="s">
        <v>313</v>
      </c>
      <c r="B16" s="24" t="s">
        <v>308</v>
      </c>
      <c r="C16" s="18">
        <v>15.366</v>
      </c>
      <c r="D16" s="18">
        <v>35.853999999999999</v>
      </c>
      <c r="E16" s="18">
        <v>51.22</v>
      </c>
      <c r="F16" s="20">
        <v>14</v>
      </c>
      <c r="H16" s="21" t="s">
        <v>310</v>
      </c>
      <c r="I16" s="21" t="s">
        <v>314</v>
      </c>
    </row>
    <row r="17" spans="1:9">
      <c r="A17" s="34" t="s">
        <v>315</v>
      </c>
      <c r="B17" s="24" t="s">
        <v>311</v>
      </c>
      <c r="C17" s="18">
        <v>15.597</v>
      </c>
      <c r="D17" s="18">
        <v>35.520000000000003</v>
      </c>
      <c r="E17" s="18">
        <v>51.117000000000004</v>
      </c>
      <c r="F17" s="20">
        <v>15</v>
      </c>
      <c r="H17" s="21" t="s">
        <v>316</v>
      </c>
      <c r="I17" s="21" t="s">
        <v>317</v>
      </c>
    </row>
    <row r="18" spans="1:9">
      <c r="A18" s="34" t="s">
        <v>318</v>
      </c>
      <c r="B18" s="24" t="s">
        <v>316</v>
      </c>
      <c r="C18" s="18">
        <v>14.955</v>
      </c>
      <c r="D18" s="18">
        <v>34.894999999999996</v>
      </c>
      <c r="E18" s="18">
        <v>49.849999999999994</v>
      </c>
      <c r="F18" s="20">
        <v>16</v>
      </c>
      <c r="H18" s="21" t="s">
        <v>319</v>
      </c>
      <c r="I18" s="21" t="s">
        <v>211</v>
      </c>
    </row>
    <row r="19" spans="1:9">
      <c r="A19" s="34" t="s">
        <v>320</v>
      </c>
      <c r="B19" s="24" t="s">
        <v>319</v>
      </c>
      <c r="C19" s="18">
        <v>14.888999999999998</v>
      </c>
      <c r="D19" s="18">
        <v>34.740999999999993</v>
      </c>
      <c r="E19" s="18">
        <v>49.629999999999988</v>
      </c>
      <c r="F19" s="20">
        <v>17</v>
      </c>
      <c r="H19" s="21" t="s">
        <v>307</v>
      </c>
      <c r="I19" s="21" t="s">
        <v>321</v>
      </c>
    </row>
    <row r="20" spans="1:9">
      <c r="A20" s="34" t="s">
        <v>322</v>
      </c>
      <c r="B20" s="24" t="s">
        <v>323</v>
      </c>
      <c r="C20" s="18">
        <v>14.141999999999998</v>
      </c>
      <c r="D20" s="18">
        <v>32.99799999999999</v>
      </c>
      <c r="E20" s="18">
        <v>47.139999999999986</v>
      </c>
      <c r="F20" s="20">
        <v>18</v>
      </c>
      <c r="H20" s="21" t="s">
        <v>323</v>
      </c>
      <c r="I20" s="21" t="s">
        <v>324</v>
      </c>
    </row>
    <row r="21" spans="1:9">
      <c r="A21" s="34" t="s">
        <v>325</v>
      </c>
      <c r="B21" s="24" t="s">
        <v>326</v>
      </c>
      <c r="C21" s="18">
        <v>13.493999999999998</v>
      </c>
      <c r="D21" s="18">
        <v>31.485999999999997</v>
      </c>
      <c r="E21" s="18">
        <v>44.98</v>
      </c>
      <c r="F21" s="20">
        <v>19</v>
      </c>
      <c r="H21" s="21" t="s">
        <v>326</v>
      </c>
      <c r="I21" s="21" t="s">
        <v>327</v>
      </c>
    </row>
    <row r="22" spans="1:9">
      <c r="A22" s="38" t="s">
        <v>328</v>
      </c>
      <c r="B22" s="24" t="s">
        <v>329</v>
      </c>
      <c r="C22" s="18">
        <v>12.54</v>
      </c>
      <c r="D22" s="18">
        <v>29.87</v>
      </c>
      <c r="E22" s="18">
        <v>42.41</v>
      </c>
      <c r="F22" s="20">
        <v>20</v>
      </c>
      <c r="H22" s="21" t="s">
        <v>330</v>
      </c>
      <c r="I22" s="21" t="s">
        <v>147</v>
      </c>
    </row>
    <row r="23" spans="1:9">
      <c r="A23" s="34" t="s">
        <v>331</v>
      </c>
      <c r="B23" s="24" t="s">
        <v>330</v>
      </c>
      <c r="C23" s="18">
        <v>12.206999999999997</v>
      </c>
      <c r="D23" s="18">
        <v>28.48299999999999</v>
      </c>
      <c r="E23" s="18">
        <v>40.689999999999984</v>
      </c>
      <c r="F23" s="20">
        <v>21</v>
      </c>
      <c r="H23" s="21" t="s">
        <v>332</v>
      </c>
      <c r="I23" s="21" t="s">
        <v>333</v>
      </c>
    </row>
    <row r="24" spans="1:9">
      <c r="A24" s="34" t="s">
        <v>334</v>
      </c>
      <c r="B24" s="24" t="s">
        <v>335</v>
      </c>
      <c r="C24" s="18">
        <v>11.654999999999998</v>
      </c>
      <c r="D24" s="18">
        <v>27.194999999999993</v>
      </c>
      <c r="E24" s="18">
        <v>38.849999999999994</v>
      </c>
      <c r="F24" s="20">
        <v>22</v>
      </c>
      <c r="H24" s="21" t="s">
        <v>329</v>
      </c>
      <c r="I24" s="21" t="s">
        <v>336</v>
      </c>
    </row>
    <row r="25" spans="1:9">
      <c r="A25" s="38" t="s">
        <v>337</v>
      </c>
      <c r="B25" s="24" t="s">
        <v>332</v>
      </c>
      <c r="C25" s="18">
        <v>10.859999999999998</v>
      </c>
      <c r="D25" s="18">
        <v>25.22</v>
      </c>
      <c r="E25" s="18">
        <v>36.08</v>
      </c>
      <c r="F25" s="20">
        <v>23</v>
      </c>
      <c r="H25" s="21" t="s">
        <v>335</v>
      </c>
      <c r="I25" s="21" t="s">
        <v>50</v>
      </c>
    </row>
    <row r="26" spans="1:9">
      <c r="A26" s="38" t="s">
        <v>338</v>
      </c>
      <c r="B26" s="24" t="s">
        <v>339</v>
      </c>
      <c r="C26" s="18">
        <v>9.4469999999999974</v>
      </c>
      <c r="D26" s="18">
        <v>21.93</v>
      </c>
      <c r="E26" s="18">
        <v>31.376999999999995</v>
      </c>
      <c r="F26" s="20">
        <v>24</v>
      </c>
      <c r="H26" s="21" t="s">
        <v>339</v>
      </c>
      <c r="I26" s="21" t="s">
        <v>340</v>
      </c>
    </row>
    <row r="27" spans="1:9">
      <c r="A27" s="34" t="s">
        <v>341</v>
      </c>
      <c r="B27" s="24" t="s">
        <v>342</v>
      </c>
      <c r="C27" s="18">
        <v>8.1839999999999993</v>
      </c>
      <c r="D27" s="18">
        <v>19.095999999999997</v>
      </c>
      <c r="E27" s="18">
        <v>27.279999999999994</v>
      </c>
      <c r="F27" s="20">
        <v>25</v>
      </c>
      <c r="H27" s="21" t="s">
        <v>342</v>
      </c>
      <c r="I27" s="21" t="s">
        <v>343</v>
      </c>
    </row>
    <row r="28" spans="1:9">
      <c r="A28" s="34" t="s">
        <v>344</v>
      </c>
      <c r="B28" s="24" t="s">
        <v>345</v>
      </c>
      <c r="C28" s="18">
        <v>7.8539999999999983</v>
      </c>
      <c r="D28" s="18">
        <v>18.325999999999997</v>
      </c>
      <c r="E28" s="18">
        <v>26.179999999999996</v>
      </c>
      <c r="F28" s="20">
        <v>26</v>
      </c>
      <c r="H28" s="21" t="s">
        <v>346</v>
      </c>
      <c r="I28" s="21" t="s">
        <v>239</v>
      </c>
    </row>
    <row r="29" spans="1:9">
      <c r="A29" s="34" t="s">
        <v>347</v>
      </c>
      <c r="B29" s="24" t="s">
        <v>346</v>
      </c>
      <c r="C29" s="18">
        <v>7.7429999999999994</v>
      </c>
      <c r="D29" s="18">
        <v>18.066999999999997</v>
      </c>
      <c r="E29" s="18">
        <v>25.809999999999995</v>
      </c>
      <c r="F29" s="20">
        <v>27</v>
      </c>
      <c r="H29" s="21" t="s">
        <v>348</v>
      </c>
      <c r="I29" s="21" t="s">
        <v>245</v>
      </c>
    </row>
    <row r="30" spans="1:9">
      <c r="A30" s="34" t="s">
        <v>349</v>
      </c>
      <c r="B30" s="24" t="s">
        <v>348</v>
      </c>
      <c r="C30" s="18">
        <v>7.3109999999999999</v>
      </c>
      <c r="D30" s="18">
        <v>17.059000000000001</v>
      </c>
      <c r="E30" s="18">
        <v>24.37</v>
      </c>
      <c r="F30" s="20">
        <v>28</v>
      </c>
      <c r="H30" s="21" t="s">
        <v>345</v>
      </c>
      <c r="I30" s="21" t="s">
        <v>80</v>
      </c>
    </row>
    <row r="31" spans="1:9">
      <c r="A31" s="34" t="s">
        <v>350</v>
      </c>
      <c r="B31" s="24" t="s">
        <v>351</v>
      </c>
      <c r="C31" s="18">
        <v>6.8070000000000004</v>
      </c>
      <c r="D31" s="18">
        <v>15.882999999999999</v>
      </c>
      <c r="E31" s="18">
        <v>22.689999999999998</v>
      </c>
      <c r="F31" s="20">
        <v>29</v>
      </c>
      <c r="H31" s="21" t="s">
        <v>351</v>
      </c>
      <c r="I31" s="21" t="s">
        <v>252</v>
      </c>
    </row>
  </sheetData>
  <mergeCells count="2">
    <mergeCell ref="A1:F1"/>
    <mergeCell ref="H1:I1"/>
  </mergeCells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29"/>
  <sheetViews>
    <sheetView workbookViewId="0">
      <selection activeCell="N9" sqref="N9"/>
    </sheetView>
  </sheetViews>
  <sheetFormatPr defaultRowHeight="13.5"/>
  <cols>
    <col min="1" max="1" width="14.25" customWidth="1"/>
  </cols>
  <sheetData>
    <row r="1" spans="1:9" ht="18.75">
      <c r="A1" s="77" t="s">
        <v>352</v>
      </c>
      <c r="B1" s="77"/>
      <c r="C1" s="77"/>
      <c r="D1" s="77"/>
      <c r="E1" s="77"/>
      <c r="F1" s="77"/>
      <c r="G1" s="27"/>
      <c r="H1" s="77" t="s">
        <v>182</v>
      </c>
      <c r="I1" s="77"/>
    </row>
    <row r="2" spans="1:9">
      <c r="A2" s="28" t="s">
        <v>2</v>
      </c>
      <c r="B2" s="29" t="s">
        <v>275</v>
      </c>
      <c r="C2" s="29" t="s">
        <v>353</v>
      </c>
      <c r="D2" s="29" t="s">
        <v>184</v>
      </c>
      <c r="E2" s="29" t="s">
        <v>185</v>
      </c>
      <c r="F2" s="30" t="s">
        <v>186</v>
      </c>
      <c r="G2" s="5"/>
      <c r="H2" s="29" t="s">
        <v>3</v>
      </c>
      <c r="I2" s="29" t="s">
        <v>8</v>
      </c>
    </row>
    <row r="3" spans="1:9">
      <c r="A3" s="31" t="s">
        <v>357</v>
      </c>
      <c r="B3" s="21" t="s">
        <v>358</v>
      </c>
      <c r="C3" s="32">
        <v>22.059000000000001</v>
      </c>
      <c r="D3" s="32">
        <v>51.470999999999997</v>
      </c>
      <c r="E3" s="4">
        <v>73.53</v>
      </c>
      <c r="F3" s="4">
        <v>1</v>
      </c>
      <c r="G3" s="5"/>
      <c r="H3" s="21" t="s">
        <v>355</v>
      </c>
      <c r="I3" s="21" t="s">
        <v>356</v>
      </c>
    </row>
    <row r="4" spans="1:9">
      <c r="A4" s="31" t="s">
        <v>366</v>
      </c>
      <c r="B4" s="21" t="s">
        <v>367</v>
      </c>
      <c r="C4" s="32">
        <v>21.461999999999996</v>
      </c>
      <c r="D4" s="32">
        <v>50.077999999999989</v>
      </c>
      <c r="E4" s="4">
        <v>71.539999999999992</v>
      </c>
      <c r="F4" s="4">
        <v>2</v>
      </c>
      <c r="G4" s="5"/>
      <c r="H4" s="21" t="s">
        <v>358</v>
      </c>
      <c r="I4" s="21" t="s">
        <v>359</v>
      </c>
    </row>
    <row r="5" spans="1:9">
      <c r="A5" s="31" t="s">
        <v>363</v>
      </c>
      <c r="B5" s="21" t="s">
        <v>364</v>
      </c>
      <c r="C5" s="32">
        <v>21.384</v>
      </c>
      <c r="D5" s="32">
        <v>49.896000000000001</v>
      </c>
      <c r="E5" s="4">
        <v>71.28</v>
      </c>
      <c r="F5" s="4">
        <v>3</v>
      </c>
      <c r="G5" s="5"/>
      <c r="H5" s="21" t="s">
        <v>361</v>
      </c>
      <c r="I5" s="21" t="s">
        <v>362</v>
      </c>
    </row>
    <row r="6" spans="1:9">
      <c r="A6" s="31" t="s">
        <v>354</v>
      </c>
      <c r="B6" s="21" t="s">
        <v>355</v>
      </c>
      <c r="C6" s="32">
        <v>20.600999999999999</v>
      </c>
      <c r="D6" s="32">
        <v>48.068999999999996</v>
      </c>
      <c r="E6" s="4">
        <v>68.67</v>
      </c>
      <c r="F6" s="4">
        <v>4</v>
      </c>
      <c r="G6" s="5"/>
      <c r="H6" s="21" t="s">
        <v>364</v>
      </c>
      <c r="I6" s="21" t="s">
        <v>365</v>
      </c>
    </row>
    <row r="7" spans="1:9">
      <c r="A7" s="31" t="s">
        <v>360</v>
      </c>
      <c r="B7" s="21" t="s">
        <v>361</v>
      </c>
      <c r="C7" s="32">
        <v>20.177999999999997</v>
      </c>
      <c r="D7" s="32">
        <v>47.081999999999994</v>
      </c>
      <c r="E7" s="4">
        <v>67.259999999999991</v>
      </c>
      <c r="F7" s="4">
        <v>5</v>
      </c>
      <c r="G7" s="5"/>
      <c r="H7" s="21" t="s">
        <v>367</v>
      </c>
      <c r="I7" s="21" t="s">
        <v>17</v>
      </c>
    </row>
    <row r="8" spans="1:9">
      <c r="A8" s="31" t="s">
        <v>368</v>
      </c>
      <c r="B8" s="21" t="s">
        <v>369</v>
      </c>
      <c r="C8" s="32">
        <v>18.399999999999999</v>
      </c>
      <c r="D8" s="32">
        <v>42.92</v>
      </c>
      <c r="E8" s="32">
        <f>SUM(C8:D8)</f>
        <v>61.32</v>
      </c>
      <c r="F8" s="4">
        <v>6</v>
      </c>
      <c r="G8" s="5"/>
      <c r="H8" s="21" t="s">
        <v>369</v>
      </c>
      <c r="I8" s="21" t="s">
        <v>370</v>
      </c>
    </row>
    <row r="9" spans="1:9">
      <c r="A9" s="31" t="s">
        <v>374</v>
      </c>
      <c r="B9" s="21" t="s">
        <v>375</v>
      </c>
      <c r="C9" s="32">
        <v>17.727</v>
      </c>
      <c r="D9" s="32">
        <v>41.363</v>
      </c>
      <c r="E9" s="4">
        <v>59.09</v>
      </c>
      <c r="F9" s="4">
        <v>7</v>
      </c>
      <c r="G9" s="5"/>
      <c r="H9" s="21" t="s">
        <v>372</v>
      </c>
      <c r="I9" s="21" t="s">
        <v>373</v>
      </c>
    </row>
    <row r="10" spans="1:9">
      <c r="A10" s="31" t="s">
        <v>371</v>
      </c>
      <c r="B10" s="21" t="s">
        <v>372</v>
      </c>
      <c r="C10" s="32">
        <v>17.543999999999997</v>
      </c>
      <c r="D10" s="32">
        <v>40.935999999999993</v>
      </c>
      <c r="E10" s="4">
        <v>58.48</v>
      </c>
      <c r="F10" s="4">
        <v>8</v>
      </c>
      <c r="G10" s="5"/>
      <c r="H10" s="21" t="s">
        <v>375</v>
      </c>
      <c r="I10" s="21" t="s">
        <v>129</v>
      </c>
    </row>
    <row r="11" spans="1:9">
      <c r="A11" s="31" t="s">
        <v>388</v>
      </c>
      <c r="B11" s="21" t="s">
        <v>389</v>
      </c>
      <c r="C11" s="32">
        <v>17.111999999999998</v>
      </c>
      <c r="D11" s="32">
        <v>39.92799999999999</v>
      </c>
      <c r="E11" s="4">
        <v>57.039999999999992</v>
      </c>
      <c r="F11" s="4">
        <v>9</v>
      </c>
      <c r="G11" s="5"/>
      <c r="H11" s="21" t="s">
        <v>377</v>
      </c>
      <c r="I11" s="21" t="s">
        <v>378</v>
      </c>
    </row>
    <row r="12" spans="1:9">
      <c r="A12" s="31" t="s">
        <v>376</v>
      </c>
      <c r="B12" s="21" t="s">
        <v>377</v>
      </c>
      <c r="C12" s="32">
        <v>16.791</v>
      </c>
      <c r="D12" s="32">
        <v>39.178999999999995</v>
      </c>
      <c r="E12" s="4">
        <v>55.97</v>
      </c>
      <c r="F12" s="4">
        <v>10</v>
      </c>
      <c r="G12" s="5"/>
      <c r="H12" s="21" t="s">
        <v>380</v>
      </c>
      <c r="I12" s="21" t="s">
        <v>381</v>
      </c>
    </row>
    <row r="13" spans="1:9">
      <c r="A13" s="31" t="s">
        <v>385</v>
      </c>
      <c r="B13" s="21" t="s">
        <v>386</v>
      </c>
      <c r="C13" s="32">
        <v>16.775999999999996</v>
      </c>
      <c r="D13" s="32">
        <v>39.143999999999991</v>
      </c>
      <c r="E13" s="4">
        <v>55.919999999999995</v>
      </c>
      <c r="F13" s="4">
        <v>11</v>
      </c>
      <c r="G13" s="5"/>
      <c r="H13" s="21" t="s">
        <v>383</v>
      </c>
      <c r="I13" s="21" t="s">
        <v>384</v>
      </c>
    </row>
    <row r="14" spans="1:9">
      <c r="A14" s="31" t="s">
        <v>382</v>
      </c>
      <c r="B14" s="21" t="s">
        <v>383</v>
      </c>
      <c r="C14" s="32">
        <v>15.530999999999999</v>
      </c>
      <c r="D14" s="32">
        <v>36.238999999999997</v>
      </c>
      <c r="E14" s="4">
        <v>51.769999999999996</v>
      </c>
      <c r="F14" s="4">
        <v>12</v>
      </c>
      <c r="G14" s="5"/>
      <c r="H14" s="21" t="s">
        <v>386</v>
      </c>
      <c r="I14" s="21" t="s">
        <v>387</v>
      </c>
    </row>
    <row r="15" spans="1:9">
      <c r="A15" s="31" t="s">
        <v>379</v>
      </c>
      <c r="B15" s="21" t="s">
        <v>380</v>
      </c>
      <c r="C15" s="32">
        <v>15.524999999999999</v>
      </c>
      <c r="D15" s="32">
        <v>36.224999999999994</v>
      </c>
      <c r="E15" s="4">
        <v>51.75</v>
      </c>
      <c r="F15" s="4">
        <v>13</v>
      </c>
      <c r="G15" s="5"/>
      <c r="H15" s="21" t="s">
        <v>389</v>
      </c>
      <c r="I15" s="21" t="s">
        <v>390</v>
      </c>
    </row>
    <row r="16" spans="1:9">
      <c r="A16" s="31" t="s">
        <v>396</v>
      </c>
      <c r="B16" s="21" t="s">
        <v>397</v>
      </c>
      <c r="C16" s="32">
        <v>15.080999999999998</v>
      </c>
      <c r="D16" s="32">
        <v>35.188999999999993</v>
      </c>
      <c r="E16" s="4">
        <v>50.269999999999996</v>
      </c>
      <c r="F16" s="4">
        <v>14</v>
      </c>
      <c r="G16" s="5"/>
      <c r="H16" s="21" t="s">
        <v>392</v>
      </c>
      <c r="I16" s="21" t="s">
        <v>29</v>
      </c>
    </row>
    <row r="17" spans="1:9">
      <c r="A17" s="31" t="s">
        <v>391</v>
      </c>
      <c r="B17" s="21" t="s">
        <v>392</v>
      </c>
      <c r="C17" s="32">
        <v>14.510999999999999</v>
      </c>
      <c r="D17" s="32">
        <v>33.858999999999995</v>
      </c>
      <c r="E17" s="4">
        <v>48.37</v>
      </c>
      <c r="F17" s="4">
        <v>15</v>
      </c>
      <c r="G17" s="5"/>
      <c r="H17" s="21" t="s">
        <v>394</v>
      </c>
      <c r="I17" s="21" t="s">
        <v>395</v>
      </c>
    </row>
    <row r="18" spans="1:9">
      <c r="A18" s="31" t="s">
        <v>400</v>
      </c>
      <c r="B18" s="21" t="s">
        <v>401</v>
      </c>
      <c r="C18" s="32">
        <v>13.835999999999999</v>
      </c>
      <c r="D18" s="32">
        <v>32.283999999999999</v>
      </c>
      <c r="E18" s="4">
        <v>46.12</v>
      </c>
      <c r="F18" s="4">
        <v>16</v>
      </c>
      <c r="G18" s="5"/>
      <c r="H18" s="21" t="s">
        <v>397</v>
      </c>
      <c r="I18" s="21" t="s">
        <v>38</v>
      </c>
    </row>
    <row r="19" spans="1:9">
      <c r="A19" s="31" t="s">
        <v>393</v>
      </c>
      <c r="B19" s="21" t="s">
        <v>394</v>
      </c>
      <c r="C19" s="32">
        <v>13.670999999999998</v>
      </c>
      <c r="D19" s="32">
        <v>31.898999999999994</v>
      </c>
      <c r="E19" s="4">
        <v>45.569999999999993</v>
      </c>
      <c r="F19" s="4">
        <v>17</v>
      </c>
      <c r="G19" s="5"/>
      <c r="H19" s="21" t="s">
        <v>399</v>
      </c>
      <c r="I19" s="21" t="s">
        <v>41</v>
      </c>
    </row>
    <row r="20" spans="1:9">
      <c r="A20" s="31" t="s">
        <v>398</v>
      </c>
      <c r="B20" s="21" t="s">
        <v>399</v>
      </c>
      <c r="C20" s="32">
        <v>13.376999999999999</v>
      </c>
      <c r="D20" s="32">
        <v>31.212999999999994</v>
      </c>
      <c r="E20" s="4">
        <v>44.589999999999996</v>
      </c>
      <c r="F20" s="4">
        <v>18</v>
      </c>
      <c r="G20" s="5"/>
      <c r="H20" s="21" t="s">
        <v>401</v>
      </c>
      <c r="I20" s="21" t="s">
        <v>402</v>
      </c>
    </row>
    <row r="21" spans="1:9">
      <c r="A21" s="31" t="s">
        <v>403</v>
      </c>
      <c r="B21" s="21" t="s">
        <v>404</v>
      </c>
      <c r="C21" s="32">
        <v>12.170999999999998</v>
      </c>
      <c r="D21" s="32">
        <v>28.398999999999994</v>
      </c>
      <c r="E21" s="4">
        <v>40.569999999999993</v>
      </c>
      <c r="F21" s="4">
        <v>19</v>
      </c>
      <c r="G21" s="5"/>
      <c r="H21" s="21" t="s">
        <v>404</v>
      </c>
      <c r="I21" s="21" t="s">
        <v>405</v>
      </c>
    </row>
    <row r="22" spans="1:9">
      <c r="A22" s="31" t="s">
        <v>406</v>
      </c>
      <c r="B22" s="21" t="s">
        <v>407</v>
      </c>
      <c r="C22" s="32">
        <v>10.436999999999998</v>
      </c>
      <c r="D22" s="32">
        <v>24.352999999999994</v>
      </c>
      <c r="E22" s="4">
        <v>34.789999999999992</v>
      </c>
      <c r="F22" s="4">
        <v>20</v>
      </c>
      <c r="G22" s="5"/>
      <c r="H22" s="21" t="s">
        <v>407</v>
      </c>
      <c r="I22" s="21" t="s">
        <v>156</v>
      </c>
    </row>
    <row r="23" spans="1:9">
      <c r="A23" s="31" t="s">
        <v>408</v>
      </c>
      <c r="B23" s="21" t="s">
        <v>409</v>
      </c>
      <c r="C23" s="32">
        <v>9.9870000000000001</v>
      </c>
      <c r="D23" s="32">
        <v>23.302999999999997</v>
      </c>
      <c r="E23" s="4">
        <v>33.29</v>
      </c>
      <c r="F23" s="4">
        <v>21</v>
      </c>
      <c r="G23" s="5"/>
      <c r="H23" s="21" t="s">
        <v>409</v>
      </c>
      <c r="I23" s="21" t="s">
        <v>65</v>
      </c>
    </row>
    <row r="24" spans="1:9">
      <c r="A24" s="31" t="s">
        <v>412</v>
      </c>
      <c r="B24" s="21" t="s">
        <v>413</v>
      </c>
      <c r="C24" s="32">
        <v>9.8189999999999991</v>
      </c>
      <c r="D24" s="32">
        <v>22.910999999999998</v>
      </c>
      <c r="E24" s="4">
        <v>32.729999999999997</v>
      </c>
      <c r="F24" s="4">
        <v>22</v>
      </c>
      <c r="G24" s="5"/>
      <c r="H24" s="21" t="s">
        <v>411</v>
      </c>
      <c r="I24" s="21" t="s">
        <v>162</v>
      </c>
    </row>
    <row r="25" spans="1:9">
      <c r="A25" s="31" t="s">
        <v>415</v>
      </c>
      <c r="B25" s="21" t="s">
        <v>416</v>
      </c>
      <c r="C25" s="32">
        <v>8.9670000000000005</v>
      </c>
      <c r="D25" s="32">
        <v>20.922999999999998</v>
      </c>
      <c r="E25" s="4">
        <v>29.89</v>
      </c>
      <c r="F25" s="4">
        <v>23</v>
      </c>
      <c r="G25" s="5"/>
      <c r="H25" s="21" t="s">
        <v>413</v>
      </c>
      <c r="I25" s="21" t="s">
        <v>414</v>
      </c>
    </row>
    <row r="26" spans="1:9">
      <c r="A26" s="31" t="s">
        <v>418</v>
      </c>
      <c r="B26" s="21" t="s">
        <v>419</v>
      </c>
      <c r="C26" s="32">
        <v>8.6219999999999981</v>
      </c>
      <c r="D26" s="32">
        <v>20.117999999999995</v>
      </c>
      <c r="E26" s="4">
        <v>28.739999999999995</v>
      </c>
      <c r="F26" s="4">
        <v>24</v>
      </c>
      <c r="G26" s="5"/>
      <c r="H26" s="21" t="s">
        <v>416</v>
      </c>
      <c r="I26" s="21" t="s">
        <v>417</v>
      </c>
    </row>
    <row r="27" spans="1:9">
      <c r="A27" s="31" t="s">
        <v>410</v>
      </c>
      <c r="B27" s="21" t="s">
        <v>411</v>
      </c>
      <c r="C27" s="32">
        <v>8.2619999999999987</v>
      </c>
      <c r="D27" s="32">
        <v>19.277999999999999</v>
      </c>
      <c r="E27" s="4">
        <v>27.54</v>
      </c>
      <c r="F27" s="4">
        <v>25</v>
      </c>
      <c r="G27" s="5"/>
      <c r="H27" s="21" t="s">
        <v>419</v>
      </c>
      <c r="I27" s="21" t="s">
        <v>241</v>
      </c>
    </row>
    <row r="28" spans="1:9">
      <c r="A28" s="31" t="s">
        <v>420</v>
      </c>
      <c r="B28" s="21" t="s">
        <v>421</v>
      </c>
      <c r="C28" s="32">
        <v>7.1849999999999996</v>
      </c>
      <c r="D28" s="32">
        <v>16.764999999999997</v>
      </c>
      <c r="E28" s="4">
        <v>23.95</v>
      </c>
      <c r="F28" s="4">
        <v>26</v>
      </c>
      <c r="G28" s="5"/>
      <c r="H28" s="21" t="s">
        <v>421</v>
      </c>
      <c r="I28" s="21" t="s">
        <v>255</v>
      </c>
    </row>
    <row r="29" spans="1:9">
      <c r="A29" s="31" t="s">
        <v>422</v>
      </c>
      <c r="B29" s="21" t="s">
        <v>423</v>
      </c>
      <c r="C29" s="32">
        <v>4.2809999999999988</v>
      </c>
      <c r="D29" s="32">
        <v>9.9889999999999972</v>
      </c>
      <c r="E29" s="4">
        <v>14.269999999999996</v>
      </c>
      <c r="F29" s="4">
        <v>27</v>
      </c>
      <c r="G29" s="5"/>
      <c r="H29" s="21" t="s">
        <v>423</v>
      </c>
      <c r="I29" s="21" t="s">
        <v>175</v>
      </c>
    </row>
  </sheetData>
  <sortState ref="A3:E29">
    <sortCondition descending="1" ref="E3:E29"/>
  </sortState>
  <mergeCells count="2">
    <mergeCell ref="A1:F1"/>
    <mergeCell ref="H1:I1"/>
  </mergeCells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32"/>
  <sheetViews>
    <sheetView workbookViewId="0">
      <selection activeCell="A8" sqref="A8:XFD8"/>
    </sheetView>
  </sheetViews>
  <sheetFormatPr defaultRowHeight="13.5"/>
  <cols>
    <col min="1" max="1" width="12.875" customWidth="1"/>
    <col min="2" max="2" width="11.875" customWidth="1"/>
  </cols>
  <sheetData>
    <row r="1" spans="1:9">
      <c r="A1" s="75" t="s">
        <v>424</v>
      </c>
      <c r="B1" s="75"/>
      <c r="C1" s="75"/>
      <c r="D1" s="75"/>
      <c r="E1" s="75"/>
      <c r="F1" s="75"/>
      <c r="G1" s="75"/>
      <c r="H1" s="75" t="s">
        <v>1</v>
      </c>
      <c r="I1" s="75"/>
    </row>
    <row r="2" spans="1:9">
      <c r="A2" s="4" t="s">
        <v>2</v>
      </c>
      <c r="B2" s="4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75"/>
      <c r="H2" s="4" t="s">
        <v>3</v>
      </c>
      <c r="I2" s="4" t="s">
        <v>7</v>
      </c>
    </row>
    <row r="3" spans="1:9">
      <c r="A3" s="33" t="s">
        <v>425</v>
      </c>
      <c r="B3" s="4" t="s">
        <v>426</v>
      </c>
      <c r="C3" s="4">
        <v>21.800999999999998</v>
      </c>
      <c r="D3" s="4">
        <v>50.869</v>
      </c>
      <c r="E3" s="4">
        <v>72.67</v>
      </c>
      <c r="F3" s="4">
        <v>1</v>
      </c>
      <c r="G3" s="75"/>
      <c r="H3" s="4" t="s">
        <v>427</v>
      </c>
      <c r="I3" s="4">
        <v>1</v>
      </c>
    </row>
    <row r="4" spans="1:9">
      <c r="A4" s="33" t="s">
        <v>428</v>
      </c>
      <c r="B4" s="4" t="s">
        <v>427</v>
      </c>
      <c r="C4" s="4">
        <v>21.795000000000002</v>
      </c>
      <c r="D4" s="4">
        <v>50.854999999999997</v>
      </c>
      <c r="E4" s="4">
        <v>72.650000000000006</v>
      </c>
      <c r="F4" s="4">
        <v>2</v>
      </c>
      <c r="G4" s="75"/>
      <c r="H4" s="4" t="s">
        <v>426</v>
      </c>
      <c r="I4" s="4">
        <v>8</v>
      </c>
    </row>
    <row r="5" spans="1:9">
      <c r="A5" s="33" t="s">
        <v>429</v>
      </c>
      <c r="B5" s="4" t="s">
        <v>430</v>
      </c>
      <c r="C5" s="4">
        <v>21.620999999999999</v>
      </c>
      <c r="D5" s="4">
        <v>50.448999999999998</v>
      </c>
      <c r="E5" s="4">
        <v>72.069999999999993</v>
      </c>
      <c r="F5" s="4">
        <v>3</v>
      </c>
      <c r="G5" s="75"/>
      <c r="H5" s="4" t="s">
        <v>430</v>
      </c>
      <c r="I5" s="4">
        <v>15</v>
      </c>
    </row>
    <row r="6" spans="1:9">
      <c r="A6" s="33" t="s">
        <v>431</v>
      </c>
      <c r="B6" s="4" t="s">
        <v>432</v>
      </c>
      <c r="C6" s="4">
        <v>20.106000000000002</v>
      </c>
      <c r="D6" s="4">
        <v>46.914000000000001</v>
      </c>
      <c r="E6" s="4">
        <v>67.02</v>
      </c>
      <c r="F6" s="4">
        <v>4</v>
      </c>
      <c r="G6" s="75"/>
      <c r="H6" s="4" t="s">
        <v>433</v>
      </c>
      <c r="I6" s="4">
        <v>16</v>
      </c>
    </row>
    <row r="7" spans="1:9">
      <c r="A7" s="33" t="s">
        <v>434</v>
      </c>
      <c r="B7" s="4" t="s">
        <v>433</v>
      </c>
      <c r="C7" s="4">
        <v>20.021999999999998</v>
      </c>
      <c r="D7" s="4">
        <v>46.718000000000004</v>
      </c>
      <c r="E7" s="4">
        <v>66.739999999999995</v>
      </c>
      <c r="F7" s="4">
        <v>5</v>
      </c>
      <c r="G7" s="75"/>
      <c r="H7" s="4" t="s">
        <v>435</v>
      </c>
      <c r="I7" s="4">
        <v>24</v>
      </c>
    </row>
    <row r="8" spans="1:9">
      <c r="A8" s="33" t="s">
        <v>436</v>
      </c>
      <c r="B8" s="4" t="s">
        <v>437</v>
      </c>
      <c r="C8" s="4">
        <v>19.550999999999998</v>
      </c>
      <c r="D8" s="4">
        <v>45.619</v>
      </c>
      <c r="E8" s="4">
        <v>65.17</v>
      </c>
      <c r="F8" s="4">
        <v>6</v>
      </c>
      <c r="G8" s="75"/>
      <c r="H8" s="4" t="s">
        <v>437</v>
      </c>
      <c r="I8" s="4">
        <v>35</v>
      </c>
    </row>
    <row r="9" spans="1:9">
      <c r="A9" s="33" t="s">
        <v>438</v>
      </c>
      <c r="B9" s="4" t="s">
        <v>439</v>
      </c>
      <c r="C9" s="4">
        <v>19.202999999999999</v>
      </c>
      <c r="D9" s="4">
        <v>44.807000000000002</v>
      </c>
      <c r="E9" s="4">
        <v>64.010000000000005</v>
      </c>
      <c r="F9" s="4">
        <v>7</v>
      </c>
      <c r="G9" s="75"/>
      <c r="H9" s="4" t="s">
        <v>439</v>
      </c>
      <c r="I9" s="4">
        <v>39</v>
      </c>
    </row>
    <row r="10" spans="1:9">
      <c r="A10" s="33" t="s">
        <v>440</v>
      </c>
      <c r="B10" s="4" t="s">
        <v>435</v>
      </c>
      <c r="C10" s="4">
        <v>19.190999999999999</v>
      </c>
      <c r="D10" s="4">
        <v>44.779000000000003</v>
      </c>
      <c r="E10" s="4">
        <v>63.97</v>
      </c>
      <c r="F10" s="4">
        <v>8</v>
      </c>
      <c r="G10" s="75"/>
      <c r="H10" s="4" t="s">
        <v>432</v>
      </c>
      <c r="I10" s="4">
        <v>45</v>
      </c>
    </row>
    <row r="11" spans="1:9">
      <c r="A11" s="33" t="s">
        <v>441</v>
      </c>
      <c r="B11" s="4" t="s">
        <v>442</v>
      </c>
      <c r="C11" s="4">
        <v>18.747</v>
      </c>
      <c r="D11" s="4">
        <v>43.743000000000002</v>
      </c>
      <c r="E11" s="4">
        <v>62.49</v>
      </c>
      <c r="F11" s="4">
        <v>9</v>
      </c>
      <c r="G11" s="75"/>
      <c r="H11" s="4" t="s">
        <v>443</v>
      </c>
      <c r="I11" s="4">
        <v>47</v>
      </c>
    </row>
    <row r="12" spans="1:9">
      <c r="A12" s="33" t="s">
        <v>444</v>
      </c>
      <c r="B12" s="4" t="s">
        <v>443</v>
      </c>
      <c r="C12" s="4">
        <v>18.282</v>
      </c>
      <c r="D12" s="4">
        <v>42.658000000000001</v>
      </c>
      <c r="E12" s="4">
        <v>60.94</v>
      </c>
      <c r="F12" s="4">
        <v>10</v>
      </c>
      <c r="G12" s="75"/>
      <c r="H12" s="4" t="s">
        <v>445</v>
      </c>
      <c r="I12" s="4">
        <v>52</v>
      </c>
    </row>
    <row r="13" spans="1:9">
      <c r="A13" s="33" t="s">
        <v>446</v>
      </c>
      <c r="B13" s="4" t="s">
        <v>447</v>
      </c>
      <c r="C13" s="4">
        <v>18.099</v>
      </c>
      <c r="D13" s="4">
        <v>42.231000000000002</v>
      </c>
      <c r="E13" s="4">
        <v>60.33</v>
      </c>
      <c r="F13" s="4">
        <v>11</v>
      </c>
      <c r="G13" s="75"/>
      <c r="H13" s="4" t="s">
        <v>442</v>
      </c>
      <c r="I13" s="4">
        <v>53</v>
      </c>
    </row>
    <row r="14" spans="1:9">
      <c r="A14" s="33" t="s">
        <v>448</v>
      </c>
      <c r="B14" s="4" t="s">
        <v>445</v>
      </c>
      <c r="C14" s="4">
        <v>17.337</v>
      </c>
      <c r="D14" s="4">
        <v>40.453000000000003</v>
      </c>
      <c r="E14" s="4">
        <v>57.79</v>
      </c>
      <c r="F14" s="4">
        <v>12</v>
      </c>
      <c r="G14" s="75"/>
      <c r="H14" s="4" t="s">
        <v>447</v>
      </c>
      <c r="I14" s="4">
        <v>55</v>
      </c>
    </row>
    <row r="15" spans="1:9">
      <c r="A15" s="33" t="s">
        <v>449</v>
      </c>
      <c r="B15" s="4" t="s">
        <v>450</v>
      </c>
      <c r="C15" s="4">
        <v>17.321999999999999</v>
      </c>
      <c r="D15" s="4">
        <v>40.417999999999999</v>
      </c>
      <c r="E15" s="4">
        <v>57.74</v>
      </c>
      <c r="F15" s="4">
        <v>13</v>
      </c>
      <c r="G15" s="75"/>
      <c r="H15" s="4" t="s">
        <v>451</v>
      </c>
      <c r="I15" s="4">
        <v>64</v>
      </c>
    </row>
    <row r="16" spans="1:9">
      <c r="A16" s="33" t="s">
        <v>452</v>
      </c>
      <c r="B16" s="4" t="s">
        <v>453</v>
      </c>
      <c r="C16" s="4">
        <v>17.271000000000001</v>
      </c>
      <c r="D16" s="4">
        <v>40.298999999999999</v>
      </c>
      <c r="E16" s="4">
        <v>57.57</v>
      </c>
      <c r="F16" s="4">
        <v>14</v>
      </c>
      <c r="G16" s="75"/>
      <c r="H16" s="4" t="s">
        <v>453</v>
      </c>
      <c r="I16" s="4">
        <v>66</v>
      </c>
    </row>
    <row r="17" spans="1:9">
      <c r="A17" s="33" t="s">
        <v>454</v>
      </c>
      <c r="B17" s="4" t="s">
        <v>455</v>
      </c>
      <c r="C17" s="4">
        <v>17.048999999999999</v>
      </c>
      <c r="D17" s="4">
        <v>39.780999999999999</v>
      </c>
      <c r="E17" s="4">
        <v>56.83</v>
      </c>
      <c r="F17" s="4">
        <v>15</v>
      </c>
      <c r="G17" s="75"/>
      <c r="H17" s="4" t="s">
        <v>455</v>
      </c>
      <c r="I17" s="4">
        <v>67</v>
      </c>
    </row>
    <row r="18" spans="1:9">
      <c r="A18" s="33" t="s">
        <v>456</v>
      </c>
      <c r="B18" s="4" t="s">
        <v>451</v>
      </c>
      <c r="C18" s="4">
        <v>16.004999999999999</v>
      </c>
      <c r="D18" s="4">
        <v>37.344999999999999</v>
      </c>
      <c r="E18" s="4">
        <v>53.35</v>
      </c>
      <c r="F18" s="4">
        <v>16</v>
      </c>
      <c r="G18" s="75"/>
      <c r="H18" s="4" t="s">
        <v>457</v>
      </c>
      <c r="I18" s="4">
        <v>68</v>
      </c>
    </row>
    <row r="19" spans="1:9">
      <c r="A19" s="33" t="s">
        <v>458</v>
      </c>
      <c r="B19" s="4" t="s">
        <v>459</v>
      </c>
      <c r="C19" s="4">
        <v>15.426</v>
      </c>
      <c r="D19" s="4">
        <v>35.994</v>
      </c>
      <c r="E19" s="4">
        <v>51.42</v>
      </c>
      <c r="F19" s="4">
        <v>17</v>
      </c>
      <c r="G19" s="75"/>
      <c r="H19" s="4" t="s">
        <v>460</v>
      </c>
      <c r="I19" s="4">
        <v>76</v>
      </c>
    </row>
    <row r="20" spans="1:9">
      <c r="A20" s="33" t="s">
        <v>461</v>
      </c>
      <c r="B20" s="4" t="s">
        <v>457</v>
      </c>
      <c r="C20" s="4">
        <v>15.327</v>
      </c>
      <c r="D20" s="4">
        <v>35.762999999999998</v>
      </c>
      <c r="E20" s="4">
        <v>51.09</v>
      </c>
      <c r="F20" s="4">
        <v>18</v>
      </c>
      <c r="G20" s="75"/>
      <c r="H20" s="4" t="s">
        <v>459</v>
      </c>
      <c r="I20" s="4">
        <v>78</v>
      </c>
    </row>
    <row r="21" spans="1:9">
      <c r="A21" s="33" t="s">
        <v>462</v>
      </c>
      <c r="B21" s="4" t="s">
        <v>463</v>
      </c>
      <c r="C21" s="4">
        <v>14.744999999999999</v>
      </c>
      <c r="D21" s="4">
        <v>34.405000000000001</v>
      </c>
      <c r="E21" s="4">
        <v>49.15</v>
      </c>
      <c r="F21" s="4">
        <v>19</v>
      </c>
      <c r="G21" s="75"/>
      <c r="H21" s="4" t="s">
        <v>450</v>
      </c>
      <c r="I21" s="4">
        <v>83</v>
      </c>
    </row>
    <row r="22" spans="1:9">
      <c r="A22" s="33" t="s">
        <v>464</v>
      </c>
      <c r="B22" s="4" t="s">
        <v>465</v>
      </c>
      <c r="C22" s="4">
        <v>13.641</v>
      </c>
      <c r="D22" s="4">
        <v>31.829000000000001</v>
      </c>
      <c r="E22" s="4">
        <v>45.47</v>
      </c>
      <c r="F22" s="4">
        <v>20</v>
      </c>
      <c r="G22" s="75"/>
      <c r="H22" s="4" t="s">
        <v>463</v>
      </c>
      <c r="I22" s="4">
        <v>90</v>
      </c>
    </row>
    <row r="23" spans="1:9">
      <c r="A23" s="33" t="s">
        <v>466</v>
      </c>
      <c r="B23" s="4" t="s">
        <v>467</v>
      </c>
      <c r="C23" s="4">
        <v>12.879</v>
      </c>
      <c r="D23" s="4">
        <v>30.050999999999998</v>
      </c>
      <c r="E23" s="4">
        <v>42.93</v>
      </c>
      <c r="F23" s="4">
        <v>21</v>
      </c>
      <c r="G23" s="75"/>
      <c r="H23" s="4" t="s">
        <v>467</v>
      </c>
      <c r="I23" s="4">
        <v>102</v>
      </c>
    </row>
    <row r="24" spans="1:9">
      <c r="A24" s="33" t="s">
        <v>468</v>
      </c>
      <c r="B24" s="4" t="s">
        <v>460</v>
      </c>
      <c r="C24" s="4">
        <v>12.69</v>
      </c>
      <c r="D24" s="4">
        <v>29.771000000000001</v>
      </c>
      <c r="E24" s="4">
        <v>42.53</v>
      </c>
      <c r="F24" s="4">
        <v>22</v>
      </c>
      <c r="G24" s="75"/>
      <c r="H24" s="4" t="s">
        <v>465</v>
      </c>
      <c r="I24" s="4">
        <v>104</v>
      </c>
    </row>
    <row r="25" spans="1:9">
      <c r="A25" s="33" t="s">
        <v>469</v>
      </c>
      <c r="B25" s="4" t="s">
        <v>470</v>
      </c>
      <c r="C25" s="4">
        <v>12.417</v>
      </c>
      <c r="D25" s="4">
        <v>28.972999999999999</v>
      </c>
      <c r="E25" s="4">
        <v>41.39</v>
      </c>
      <c r="F25" s="4">
        <v>23</v>
      </c>
      <c r="G25" s="75"/>
      <c r="H25" s="4" t="s">
        <v>471</v>
      </c>
      <c r="I25" s="4">
        <v>117</v>
      </c>
    </row>
    <row r="26" spans="1:9">
      <c r="A26" s="33" t="s">
        <v>472</v>
      </c>
      <c r="B26" s="4" t="s">
        <v>473</v>
      </c>
      <c r="C26" s="4">
        <v>12.217000000000001</v>
      </c>
      <c r="D26" s="4">
        <v>28.623000000000001</v>
      </c>
      <c r="E26" s="4">
        <v>40.89</v>
      </c>
      <c r="F26" s="4">
        <v>24</v>
      </c>
      <c r="G26" s="75"/>
      <c r="H26" s="4" t="s">
        <v>473</v>
      </c>
      <c r="I26" s="4">
        <v>118</v>
      </c>
    </row>
    <row r="27" spans="1:9">
      <c r="A27" s="33" t="s">
        <v>474</v>
      </c>
      <c r="B27" s="4" t="s">
        <v>475</v>
      </c>
      <c r="C27" s="4">
        <v>10.983000000000001</v>
      </c>
      <c r="D27" s="4">
        <v>25.626999999999999</v>
      </c>
      <c r="E27" s="4">
        <v>36.61</v>
      </c>
      <c r="F27" s="4">
        <v>25</v>
      </c>
      <c r="G27" s="75"/>
      <c r="H27" s="4" t="s">
        <v>476</v>
      </c>
      <c r="I27" s="4">
        <v>121</v>
      </c>
    </row>
    <row r="28" spans="1:9">
      <c r="A28" s="33" t="s">
        <v>477</v>
      </c>
      <c r="B28" s="4" t="s">
        <v>478</v>
      </c>
      <c r="C28" s="4">
        <v>10.509</v>
      </c>
      <c r="D28" s="4">
        <v>24.521000000000001</v>
      </c>
      <c r="E28" s="4">
        <v>35.03</v>
      </c>
      <c r="F28" s="4">
        <v>26</v>
      </c>
      <c r="G28" s="75"/>
      <c r="H28" s="4" t="s">
        <v>470</v>
      </c>
      <c r="I28" s="4">
        <v>123</v>
      </c>
    </row>
    <row r="29" spans="1:9">
      <c r="A29" s="33" t="s">
        <v>479</v>
      </c>
      <c r="B29" s="4" t="s">
        <v>480</v>
      </c>
      <c r="C29" s="4">
        <v>9.3059999999999992</v>
      </c>
      <c r="D29" s="4">
        <v>21.713999999999999</v>
      </c>
      <c r="E29" s="4">
        <v>31.02</v>
      </c>
      <c r="F29" s="4">
        <v>27</v>
      </c>
      <c r="G29" s="75"/>
      <c r="H29" s="4" t="s">
        <v>475</v>
      </c>
      <c r="I29" s="4">
        <v>129</v>
      </c>
    </row>
    <row r="30" spans="1:9">
      <c r="A30" s="33" t="s">
        <v>481</v>
      </c>
      <c r="B30" s="4" t="s">
        <v>471</v>
      </c>
      <c r="C30" s="4">
        <v>8.1989999999999998</v>
      </c>
      <c r="D30" s="4">
        <v>27.33</v>
      </c>
      <c r="E30" s="4">
        <v>27.33</v>
      </c>
      <c r="F30" s="4">
        <v>28</v>
      </c>
      <c r="G30" s="75"/>
      <c r="H30" s="4" t="s">
        <v>478</v>
      </c>
      <c r="I30" s="4">
        <v>155</v>
      </c>
    </row>
    <row r="31" spans="1:9">
      <c r="A31" s="33" t="s">
        <v>482</v>
      </c>
      <c r="B31" s="4" t="s">
        <v>476</v>
      </c>
      <c r="C31" s="4">
        <v>8.0790000000000006</v>
      </c>
      <c r="D31" s="4">
        <v>18.850999999999999</v>
      </c>
      <c r="E31" s="4">
        <v>26.93</v>
      </c>
      <c r="F31" s="4">
        <v>29</v>
      </c>
      <c r="G31" s="75"/>
      <c r="H31" s="4" t="s">
        <v>480</v>
      </c>
      <c r="I31" s="4">
        <v>158</v>
      </c>
    </row>
    <row r="32" spans="1:9">
      <c r="A32" s="33" t="s">
        <v>483</v>
      </c>
      <c r="B32" s="4" t="s">
        <v>484</v>
      </c>
      <c r="C32" s="4">
        <v>6.8310000000000004</v>
      </c>
      <c r="D32" s="4">
        <v>15.939</v>
      </c>
      <c r="E32" s="4">
        <v>22.77</v>
      </c>
      <c r="F32" s="4">
        <v>30</v>
      </c>
      <c r="G32" s="75"/>
      <c r="H32" s="4" t="s">
        <v>484</v>
      </c>
      <c r="I32" s="4">
        <v>161</v>
      </c>
    </row>
  </sheetData>
  <mergeCells count="3">
    <mergeCell ref="A1:F1"/>
    <mergeCell ref="G1:G32"/>
    <mergeCell ref="H1:I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总排名</vt:lpstr>
      <vt:lpstr>学前本1班</vt:lpstr>
      <vt:lpstr>学前本2班</vt:lpstr>
      <vt:lpstr>学前本3班</vt:lpstr>
      <vt:lpstr>学前本4班</vt:lpstr>
      <vt:lpstr>学前本5班</vt:lpstr>
      <vt:lpstr>学前本6班</vt:lpstr>
      <vt:lpstr>学前本7班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2017-09-17T05:17:11Z</dcterms:created>
  <dcterms:modified xsi:type="dcterms:W3CDTF">2017-09-21T02:28:51Z</dcterms:modified>
</cp:coreProperties>
</file>